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2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5.243\部門\000_案件別フォルダ\N 那覇市立病院\10_仕様書\什器\病室家具\"/>
    </mc:Choice>
  </mc:AlternateContent>
  <xr:revisionPtr revIDLastSave="0" documentId="13_ncr:1_{0C1ED412-B629-485D-A7CB-317C683D43AC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個室家具仕様書" sheetId="7" r:id="rId1"/>
    <sheet name="ナースカート関連21" sheetId="11" state="hidden" r:id="rId2"/>
  </sheets>
  <definedNames>
    <definedName name="_xlnm._FilterDatabase" localSheetId="1" hidden="1">ナースカート関連21!$A$2:$AB$24</definedName>
    <definedName name="_xlnm._FilterDatabase" localSheetId="0" hidden="1">個室家具仕様書!$A$2:$I$31</definedName>
    <definedName name="_xlnm.Print_Area" localSheetId="1">ナースカート関連21!$B$1:$AB$24</definedName>
    <definedName name="_xlnm.Print_Area" localSheetId="0">個室家具仕様書!$A$1:$I$32</definedName>
    <definedName name="_xlnm.Print_Titles" localSheetId="1">ナースカート関連21!$2:$2</definedName>
    <definedName name="_xlnm.Print_Titles" localSheetId="0">個室家具仕様書!$2:$2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1" l="1"/>
  <c r="AB23" i="11" l="1"/>
  <c r="AB22" i="11"/>
  <c r="AB21" i="11"/>
  <c r="AB20" i="11"/>
  <c r="AB19" i="11"/>
  <c r="AB18" i="11"/>
  <c r="AB17" i="11"/>
  <c r="AB16" i="11"/>
  <c r="AB15" i="11"/>
  <c r="AB14" i="11"/>
  <c r="AB13" i="11"/>
  <c r="AB12" i="11"/>
  <c r="AB11" i="11"/>
  <c r="AB10" i="11"/>
  <c r="AB9" i="11"/>
  <c r="AB8" i="11"/>
  <c r="AB7" i="11"/>
  <c r="AB6" i="11"/>
  <c r="AB5" i="11"/>
  <c r="AB4" i="11"/>
  <c r="AB3" i="11"/>
  <c r="AB24" i="11" l="1"/>
</calcChain>
</file>

<file path=xl/sharedStrings.xml><?xml version="1.0" encoding="utf-8"?>
<sst xmlns="http://schemas.openxmlformats.org/spreadsheetml/2006/main" count="430" uniqueCount="85">
  <si>
    <t>品名</t>
  </si>
  <si>
    <t>A幅(mm)</t>
  </si>
  <si>
    <t>A奥行(mm)</t>
  </si>
  <si>
    <t>A高さ(mm)</t>
  </si>
  <si>
    <t>ｵｶﾑﾗ</t>
  </si>
  <si>
    <t>認知症ﾘﾊ</t>
  </si>
  <si>
    <t>中待合･受付</t>
  </si>
  <si>
    <t>病棟</t>
  </si>
  <si>
    <t>ｽﾀｯﾌｽﾃｰｼｮﾝ</t>
  </si>
  <si>
    <t>ﾅｰｽﾋﾟｯﾄ</t>
  </si>
  <si>
    <t>LG61AC-Z975/LG921Y-GC15×4</t>
  </si>
  <si>
    <t>ﾅｰｽｶｰﾄ</t>
  </si>
  <si>
    <t>ﾅｰｽﾁｪｱ(ﾊｲﾀｲﾌﾟ)</t>
  </si>
  <si>
    <t>L890JG-PB</t>
  </si>
  <si>
    <t>ｺｸﾖ</t>
  </si>
  <si>
    <t>ｽﾀｯﾌｽﾃｰｼｮﾝ2</t>
  </si>
  <si>
    <t>ｵｶﾑﾗ</t>
    <phoneticPr fontId="18"/>
  </si>
  <si>
    <t>階</t>
    <phoneticPr fontId="18"/>
  </si>
  <si>
    <t>部門</t>
    <phoneticPr fontId="18"/>
  </si>
  <si>
    <t>部屋名</t>
    <rPh sb="0" eb="2">
      <t>ヘヤ</t>
    </rPh>
    <phoneticPr fontId="18"/>
  </si>
  <si>
    <t>LG61AC-Z975/LG921Y-GC15×4</t>
    <phoneticPr fontId="18"/>
  </si>
  <si>
    <t>L890JG-PB</t>
    <phoneticPr fontId="18"/>
  </si>
  <si>
    <t>LG61AF-Z975+LG921Y-GC15×3</t>
    <phoneticPr fontId="18"/>
  </si>
  <si>
    <t>ｲﾄｰｷ</t>
    <phoneticPr fontId="18"/>
  </si>
  <si>
    <t>NKS-512S</t>
    <phoneticPr fontId="18"/>
  </si>
  <si>
    <t>861~1061</t>
    <phoneticPr fontId="18"/>
  </si>
  <si>
    <t>ｺｸﾖ</t>
    <phoneticPr fontId="18"/>
  </si>
  <si>
    <t>A型式</t>
    <phoneticPr fontId="18"/>
  </si>
  <si>
    <t>ﾅｰｽﾁｪｱ(ﾊｲﾀｲﾌﾟ)</t>
    <phoneticPr fontId="18"/>
  </si>
  <si>
    <t>Bﾒｰｶｰ</t>
    <phoneticPr fontId="18"/>
  </si>
  <si>
    <t>B型式</t>
    <rPh sb="1" eb="3">
      <t>カタシキ</t>
    </rPh>
    <phoneticPr fontId="18"/>
  </si>
  <si>
    <t>B幅(mm)</t>
    <rPh sb="1" eb="2">
      <t>ハバ</t>
    </rPh>
    <phoneticPr fontId="18"/>
  </si>
  <si>
    <t>B奥行(mm)</t>
    <rPh sb="1" eb="3">
      <t>オクユキ</t>
    </rPh>
    <phoneticPr fontId="18"/>
  </si>
  <si>
    <t>B高さ(mm)</t>
    <rPh sb="1" eb="2">
      <t>タカ</t>
    </rPh>
    <phoneticPr fontId="18"/>
  </si>
  <si>
    <t>Cﾒｰｶｰ</t>
    <phoneticPr fontId="18"/>
  </si>
  <si>
    <t>C型式</t>
    <rPh sb="1" eb="3">
      <t>カタシキ</t>
    </rPh>
    <phoneticPr fontId="18"/>
  </si>
  <si>
    <t>C幅(mm)</t>
    <rPh sb="1" eb="2">
      <t>ハバ</t>
    </rPh>
    <phoneticPr fontId="18"/>
  </si>
  <si>
    <t>C奥行(mm)</t>
    <rPh sb="1" eb="3">
      <t>オクユキ</t>
    </rPh>
    <phoneticPr fontId="18"/>
  </si>
  <si>
    <t>C高さ(mm)</t>
    <rPh sb="1" eb="2">
      <t>タカ</t>
    </rPh>
    <phoneticPr fontId="18"/>
  </si>
  <si>
    <t>HP1-W212HW-SWPW1/MTA-WC2D*3</t>
  </si>
  <si>
    <t>HFP-AS45PWPW1Y1</t>
  </si>
  <si>
    <t>CR-FGP542E1VZ92</t>
  </si>
  <si>
    <t>HP1-W142HW-SAWPW1
/MTA-WC2D×2</t>
    <phoneticPr fontId="18"/>
  </si>
  <si>
    <t>ｲﾄｰｷ</t>
  </si>
  <si>
    <t>HMR-181TU1</t>
  </si>
  <si>
    <t>NKS-512S</t>
  </si>
  <si>
    <t>861~1061</t>
  </si>
  <si>
    <t>PCK-1102DL</t>
  </si>
  <si>
    <t>HMR-181TU1</t>
    <phoneticPr fontId="18"/>
  </si>
  <si>
    <t>PCK-1102DL</t>
    <phoneticPr fontId="18"/>
  </si>
  <si>
    <t>HMR-131TU1</t>
    <phoneticPr fontId="18"/>
  </si>
  <si>
    <t>No.</t>
    <phoneticPr fontId="18"/>
  </si>
  <si>
    <t>LG11EE</t>
    <phoneticPr fontId="18"/>
  </si>
  <si>
    <t>Aﾒｰｶｰ</t>
    <phoneticPr fontId="18"/>
  </si>
  <si>
    <t>備    考</t>
    <rPh sb="0" eb="1">
      <t>ビ</t>
    </rPh>
    <rPh sb="5" eb="6">
      <t>コウ</t>
    </rPh>
    <phoneticPr fontId="18"/>
  </si>
  <si>
    <t>見積単価</t>
    <rPh sb="0" eb="2">
      <t>ミツモリ</t>
    </rPh>
    <rPh sb="2" eb="4">
      <t>タンカ</t>
    </rPh>
    <phoneticPr fontId="18"/>
  </si>
  <si>
    <t>番号</t>
    <rPh sb="0" eb="2">
      <t>バンゴウ</t>
    </rPh>
    <phoneticPr fontId="18"/>
  </si>
  <si>
    <t>数量</t>
    <rPh sb="0" eb="2">
      <t>スウリョウ</t>
    </rPh>
    <phoneticPr fontId="18"/>
  </si>
  <si>
    <r>
      <t>見積金額　　　　　</t>
    </r>
    <r>
      <rPr>
        <sz val="10"/>
        <color theme="1"/>
        <rFont val="Meiryo UI"/>
        <family val="3"/>
        <charset val="128"/>
      </rPr>
      <t>（単価×数量）</t>
    </r>
    <rPh sb="0" eb="2">
      <t>ミツモリ</t>
    </rPh>
    <rPh sb="2" eb="4">
      <t>キンガク</t>
    </rPh>
    <rPh sb="10" eb="12">
      <t>タンカ</t>
    </rPh>
    <rPh sb="13" eb="15">
      <t>スウリョウ</t>
    </rPh>
    <phoneticPr fontId="18"/>
  </si>
  <si>
    <t>－</t>
  </si>
  <si>
    <t>総　　額</t>
    <phoneticPr fontId="18"/>
  </si>
  <si>
    <t>ナースカート関連内訳書</t>
    <rPh sb="6" eb="8">
      <t>カンレン</t>
    </rPh>
    <rPh sb="8" eb="11">
      <t>ウチワケショ</t>
    </rPh>
    <phoneticPr fontId="18"/>
  </si>
  <si>
    <t>地方独立行政法人　那覇市立病院</t>
    <rPh sb="0" eb="8">
      <t>チホウドクリツギョウセイホウジン</t>
    </rPh>
    <rPh sb="9" eb="15">
      <t>ナハシリツビョウイン</t>
    </rPh>
    <phoneticPr fontId="18"/>
  </si>
  <si>
    <t>ﾒｰｶｰ</t>
    <phoneticPr fontId="18"/>
  </si>
  <si>
    <t>型式</t>
    <phoneticPr fontId="18"/>
  </si>
  <si>
    <t>北病棟</t>
    <rPh sb="0" eb="3">
      <t>キタビョウトウ</t>
    </rPh>
    <phoneticPr fontId="1"/>
  </si>
  <si>
    <t>東病棟</t>
    <rPh sb="0" eb="1">
      <t>ヒガシ</t>
    </rPh>
    <rPh sb="1" eb="3">
      <t>ビョウトウ</t>
    </rPh>
    <phoneticPr fontId="1"/>
  </si>
  <si>
    <t>東病棟</t>
    <rPh sb="0" eb="3">
      <t>ヒガシビョウトウ</t>
    </rPh>
    <phoneticPr fontId="1"/>
  </si>
  <si>
    <t>個室病室</t>
    <rPh sb="0" eb="2">
      <t>コシツ</t>
    </rPh>
    <rPh sb="2" eb="4">
      <t>ビョウシツ</t>
    </rPh>
    <phoneticPr fontId="18"/>
  </si>
  <si>
    <t>ﾅｾﾞﾛ</t>
    <phoneticPr fontId="18"/>
  </si>
  <si>
    <t>病室用ﾁｪｱ</t>
    <rPh sb="0" eb="3">
      <t>ビョウシツヨウ</t>
    </rPh>
    <phoneticPr fontId="18"/>
  </si>
  <si>
    <t>病室用ﾍﾞﾝﾁ</t>
    <rPh sb="0" eb="3">
      <t>ビョウシツヨウ</t>
    </rPh>
    <phoneticPr fontId="18"/>
  </si>
  <si>
    <t>L1008-41
（背:UP5253、座:UP5241）</t>
    <phoneticPr fontId="18"/>
  </si>
  <si>
    <t>L1124-22
（背:UP5253、座:UP5241）</t>
    <phoneticPr fontId="18"/>
  </si>
  <si>
    <t>L1008-41
（背:UP5239、座:UP5238）</t>
    <phoneticPr fontId="18"/>
  </si>
  <si>
    <t>L1124-22
（背:UP5239、座:UP5238）</t>
    <phoneticPr fontId="18"/>
  </si>
  <si>
    <t>L1008-41
（背:UP5244、座:UP5243）</t>
    <phoneticPr fontId="18"/>
  </si>
  <si>
    <t>L1124-22
（背:UP5244、座:UP5243）</t>
    <phoneticPr fontId="18"/>
  </si>
  <si>
    <t>ｱﾋﾞﾀｽﾀｲﾙ</t>
    <phoneticPr fontId="18"/>
  </si>
  <si>
    <t>ﾅｾﾞﾛ</t>
  </si>
  <si>
    <t>LTW-820N5(ナチュラル)</t>
  </si>
  <si>
    <t>ﾃｰﾌﾞﾙ</t>
    <phoneticPr fontId="18"/>
  </si>
  <si>
    <t>MYT0383BD</t>
  </si>
  <si>
    <t>個室病室家具　一式　仕様書</t>
    <rPh sb="0" eb="2">
      <t>コシツ</t>
    </rPh>
    <rPh sb="2" eb="4">
      <t>ビョウシツ</t>
    </rPh>
    <rPh sb="4" eb="6">
      <t>カグ</t>
    </rPh>
    <rPh sb="7" eb="9">
      <t>イッシキ</t>
    </rPh>
    <rPh sb="10" eb="13">
      <t>シヨウショ</t>
    </rPh>
    <phoneticPr fontId="18"/>
  </si>
  <si>
    <t>MYT0383BD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</si>
</sst>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.0%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6"/>
      <color theme="1"/>
      <name val="Segoe UI Symbol"/>
      <family val="3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>
      <alignment vertical="center"/>
    </xf>
    <xf numFmtId="6" fontId="19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right" vertical="center" wrapText="1"/>
    </xf>
    <xf numFmtId="0" fontId="20" fillId="0" borderId="0" xfId="0" applyFont="1" applyAlignment="1">
      <alignment vertical="center" wrapText="1"/>
    </xf>
    <xf numFmtId="0" fontId="20" fillId="33" borderId="10" xfId="0" applyFont="1" applyFill="1" applyBorder="1" applyAlignment="1">
      <alignment horizontal="center" vertical="center"/>
    </xf>
    <xf numFmtId="0" fontId="20" fillId="33" borderId="0" xfId="0" applyFont="1" applyFill="1">
      <alignment vertical="center"/>
    </xf>
    <xf numFmtId="0" fontId="20" fillId="0" borderId="10" xfId="0" applyFont="1" applyBorder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right" vertical="center"/>
    </xf>
    <xf numFmtId="0" fontId="20" fillId="0" borderId="10" xfId="0" applyFont="1" applyBorder="1" applyAlignment="1">
      <alignment vertical="center" wrapText="1"/>
    </xf>
    <xf numFmtId="176" fontId="20" fillId="0" borderId="0" xfId="0" applyNumberFormat="1" applyFont="1" applyAlignment="1">
      <alignment horizontal="left" vertical="center" wrapText="1"/>
    </xf>
    <xf numFmtId="0" fontId="22" fillId="0" borderId="10" xfId="0" applyFont="1" applyBorder="1" applyAlignment="1">
      <alignment vertical="center" wrapText="1"/>
    </xf>
    <xf numFmtId="0" fontId="20" fillId="34" borderId="10" xfId="0" applyFont="1" applyFill="1" applyBorder="1" applyAlignment="1">
      <alignment horizontal="center" vertical="center"/>
    </xf>
    <xf numFmtId="0" fontId="20" fillId="34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20" fillId="35" borderId="0" xfId="0" applyFont="1" applyFill="1">
      <alignment vertical="center"/>
    </xf>
    <xf numFmtId="9" fontId="25" fillId="34" borderId="10" xfId="45" applyFont="1" applyFill="1" applyBorder="1" applyAlignment="1">
      <alignment horizontal="center" vertical="center"/>
    </xf>
    <xf numFmtId="0" fontId="24" fillId="34" borderId="10" xfId="0" applyFont="1" applyFill="1" applyBorder="1" applyAlignment="1">
      <alignment horizontal="center" vertical="center"/>
    </xf>
    <xf numFmtId="176" fontId="23" fillId="0" borderId="11" xfId="0" applyNumberFormat="1" applyFont="1" applyBorder="1" applyAlignment="1">
      <alignment horizontal="left" vertical="center" wrapText="1"/>
    </xf>
    <xf numFmtId="0" fontId="20" fillId="34" borderId="10" xfId="0" applyFont="1" applyFill="1" applyBorder="1" applyAlignment="1">
      <alignment horizontal="center" vertical="center" wrapText="1"/>
    </xf>
    <xf numFmtId="0" fontId="20" fillId="34" borderId="14" xfId="0" applyFont="1" applyFill="1" applyBorder="1" applyAlignment="1">
      <alignment horizontal="center" vertical="center" wrapText="1"/>
    </xf>
    <xf numFmtId="0" fontId="20" fillId="34" borderId="15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</cellXfs>
  <cellStyles count="46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" xfId="45" builtinId="5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4" xr:uid="{00000000-0005-0000-0000-000022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通貨 2" xfId="43" xr:uid="{00000000-0005-0000-0000-00002B000000}"/>
    <cellStyle name="入力" xfId="9" builtinId="20" customBuiltin="1"/>
    <cellStyle name="標準" xfId="0" builtinId="0"/>
    <cellStyle name="標準 2" xfId="42" xr:uid="{00000000-0005-0000-0000-00002E000000}"/>
    <cellStyle name="良い" xfId="6" builtinId="26" customBuiltin="1"/>
  </cellStyles>
  <dxfs count="0"/>
  <tableStyles count="0" defaultTableStyle="TableStyleMedium2" defaultPivotStyle="PivotStyleLight16"/>
  <colors>
    <mruColors>
      <color rgb="FFF1BC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2</xdr:row>
          <xdr:rowOff>114300</xdr:rowOff>
        </xdr:from>
        <xdr:to>
          <xdr:col>6</xdr:col>
          <xdr:colOff>331470</xdr:colOff>
          <xdr:row>2</xdr:row>
          <xdr:rowOff>369570</xdr:rowOff>
        </xdr:to>
        <xdr:sp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3</xdr:row>
          <xdr:rowOff>114300</xdr:rowOff>
        </xdr:from>
        <xdr:to>
          <xdr:col>6</xdr:col>
          <xdr:colOff>331470</xdr:colOff>
          <xdr:row>3</xdr:row>
          <xdr:rowOff>369570</xdr:rowOff>
        </xdr:to>
        <xdr:sp textlink="">
          <xdr:nvSpPr>
            <xdr:cNvPr id="7652" name="Check Box 1508" hidden="1">
              <a:extLst>
                <a:ext uri="{63B3BB69-23CF-44E3-9099-C40C66FF867C}">
                  <a14:compatExt spid="_x0000_s7652"/>
                </a:ext>
                <a:ext uri="{FF2B5EF4-FFF2-40B4-BE49-F238E27FC236}">
                  <a16:creationId xmlns:a16="http://schemas.microsoft.com/office/drawing/2014/main" id="{00000000-0008-0000-0000-0000E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5</xdr:row>
          <xdr:rowOff>114300</xdr:rowOff>
        </xdr:from>
        <xdr:to>
          <xdr:col>6</xdr:col>
          <xdr:colOff>331470</xdr:colOff>
          <xdr:row>5</xdr:row>
          <xdr:rowOff>369570</xdr:rowOff>
        </xdr:to>
        <xdr:sp textlink="">
          <xdr:nvSpPr>
            <xdr:cNvPr id="7653" name="Check Box 1509" hidden="1">
              <a:extLst>
                <a:ext uri="{63B3BB69-23CF-44E3-9099-C40C66FF867C}">
                  <a14:compatExt spid="_x0000_s7653"/>
                </a:ext>
                <a:ext uri="{FF2B5EF4-FFF2-40B4-BE49-F238E27FC236}">
                  <a16:creationId xmlns:a16="http://schemas.microsoft.com/office/drawing/2014/main" id="{00000000-0008-0000-0000-0000E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6</xdr:row>
          <xdr:rowOff>114300</xdr:rowOff>
        </xdr:from>
        <xdr:to>
          <xdr:col>6</xdr:col>
          <xdr:colOff>331470</xdr:colOff>
          <xdr:row>6</xdr:row>
          <xdr:rowOff>369570</xdr:rowOff>
        </xdr:to>
        <xdr:sp textlink="">
          <xdr:nvSpPr>
            <xdr:cNvPr id="7656" name="Check Box 1512" hidden="1">
              <a:extLst>
                <a:ext uri="{63B3BB69-23CF-44E3-9099-C40C66FF867C}">
                  <a14:compatExt spid="_x0000_s7656"/>
                </a:ext>
                <a:ext uri="{FF2B5EF4-FFF2-40B4-BE49-F238E27FC236}">
                  <a16:creationId xmlns:a16="http://schemas.microsoft.com/office/drawing/2014/main" id="{00000000-0008-0000-0000-0000E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8</xdr:row>
          <xdr:rowOff>114300</xdr:rowOff>
        </xdr:from>
        <xdr:to>
          <xdr:col>6</xdr:col>
          <xdr:colOff>331470</xdr:colOff>
          <xdr:row>8</xdr:row>
          <xdr:rowOff>369570</xdr:rowOff>
        </xdr:to>
        <xdr:sp textlink="">
          <xdr:nvSpPr>
            <xdr:cNvPr id="7657" name="Check Box 1513" hidden="1">
              <a:extLst>
                <a:ext uri="{63B3BB69-23CF-44E3-9099-C40C66FF867C}">
                  <a14:compatExt spid="_x0000_s7657"/>
                </a:ext>
                <a:ext uri="{FF2B5EF4-FFF2-40B4-BE49-F238E27FC236}">
                  <a16:creationId xmlns:a16="http://schemas.microsoft.com/office/drawing/2014/main" id="{00000000-0008-0000-0000-0000E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9</xdr:row>
          <xdr:rowOff>114300</xdr:rowOff>
        </xdr:from>
        <xdr:to>
          <xdr:col>6</xdr:col>
          <xdr:colOff>331470</xdr:colOff>
          <xdr:row>9</xdr:row>
          <xdr:rowOff>369570</xdr:rowOff>
        </xdr:to>
        <xdr:sp textlink="">
          <xdr:nvSpPr>
            <xdr:cNvPr id="7658" name="Check Box 1514" hidden="1">
              <a:extLst>
                <a:ext uri="{63B3BB69-23CF-44E3-9099-C40C66FF867C}">
                  <a14:compatExt spid="_x0000_s7658"/>
                </a:ext>
                <a:ext uri="{FF2B5EF4-FFF2-40B4-BE49-F238E27FC236}">
                  <a16:creationId xmlns:a16="http://schemas.microsoft.com/office/drawing/2014/main" id="{00000000-0008-0000-0000-0000E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11</xdr:row>
          <xdr:rowOff>114300</xdr:rowOff>
        </xdr:from>
        <xdr:to>
          <xdr:col>6</xdr:col>
          <xdr:colOff>331470</xdr:colOff>
          <xdr:row>11</xdr:row>
          <xdr:rowOff>369570</xdr:rowOff>
        </xdr:to>
        <xdr:sp textlink="">
          <xdr:nvSpPr>
            <xdr:cNvPr id="7659" name="Check Box 1515" hidden="1">
              <a:extLst>
                <a:ext uri="{63B3BB69-23CF-44E3-9099-C40C66FF867C}">
                  <a14:compatExt spid="_x0000_s7659"/>
                </a:ext>
                <a:ext uri="{FF2B5EF4-FFF2-40B4-BE49-F238E27FC236}">
                  <a16:creationId xmlns:a16="http://schemas.microsoft.com/office/drawing/2014/main" id="{00000000-0008-0000-0000-0000E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12</xdr:row>
          <xdr:rowOff>114300</xdr:rowOff>
        </xdr:from>
        <xdr:to>
          <xdr:col>6</xdr:col>
          <xdr:colOff>331470</xdr:colOff>
          <xdr:row>12</xdr:row>
          <xdr:rowOff>369570</xdr:rowOff>
        </xdr:to>
        <xdr:sp textlink="">
          <xdr:nvSpPr>
            <xdr:cNvPr id="7660" name="Check Box 1516" hidden="1">
              <a:extLst>
                <a:ext uri="{63B3BB69-23CF-44E3-9099-C40C66FF867C}">
                  <a14:compatExt spid="_x0000_s7660"/>
                </a:ext>
                <a:ext uri="{FF2B5EF4-FFF2-40B4-BE49-F238E27FC236}">
                  <a16:creationId xmlns:a16="http://schemas.microsoft.com/office/drawing/2014/main" id="{00000000-0008-0000-0000-0000E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14</xdr:row>
          <xdr:rowOff>114300</xdr:rowOff>
        </xdr:from>
        <xdr:to>
          <xdr:col>6</xdr:col>
          <xdr:colOff>331470</xdr:colOff>
          <xdr:row>14</xdr:row>
          <xdr:rowOff>369570</xdr:rowOff>
        </xdr:to>
        <xdr:sp textlink="">
          <xdr:nvSpPr>
            <xdr:cNvPr id="7661" name="Check Box 1517" hidden="1">
              <a:extLst>
                <a:ext uri="{63B3BB69-23CF-44E3-9099-C40C66FF867C}">
                  <a14:compatExt spid="_x0000_s7661"/>
                </a:ext>
                <a:ext uri="{FF2B5EF4-FFF2-40B4-BE49-F238E27FC236}">
                  <a16:creationId xmlns:a16="http://schemas.microsoft.com/office/drawing/2014/main" id="{00000000-0008-0000-0000-0000E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15</xdr:row>
          <xdr:rowOff>114300</xdr:rowOff>
        </xdr:from>
        <xdr:to>
          <xdr:col>6</xdr:col>
          <xdr:colOff>331470</xdr:colOff>
          <xdr:row>15</xdr:row>
          <xdr:rowOff>369570</xdr:rowOff>
        </xdr:to>
        <xdr:sp textlink="">
          <xdr:nvSpPr>
            <xdr:cNvPr id="7662" name="Check Box 1518" hidden="1">
              <a:extLst>
                <a:ext uri="{63B3BB69-23CF-44E3-9099-C40C66FF867C}">
                  <a14:compatExt spid="_x0000_s7662"/>
                </a:ext>
                <a:ext uri="{FF2B5EF4-FFF2-40B4-BE49-F238E27FC236}">
                  <a16:creationId xmlns:a16="http://schemas.microsoft.com/office/drawing/2014/main" id="{00000000-0008-0000-0000-0000E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17</xdr:row>
          <xdr:rowOff>114300</xdr:rowOff>
        </xdr:from>
        <xdr:to>
          <xdr:col>6</xdr:col>
          <xdr:colOff>331470</xdr:colOff>
          <xdr:row>17</xdr:row>
          <xdr:rowOff>369570</xdr:rowOff>
        </xdr:to>
        <xdr:sp textlink="">
          <xdr:nvSpPr>
            <xdr:cNvPr id="7663" name="Check Box 1519" hidden="1">
              <a:extLst>
                <a:ext uri="{63B3BB69-23CF-44E3-9099-C40C66FF867C}">
                  <a14:compatExt spid="_x0000_s7663"/>
                </a:ext>
                <a:ext uri="{FF2B5EF4-FFF2-40B4-BE49-F238E27FC236}">
                  <a16:creationId xmlns:a16="http://schemas.microsoft.com/office/drawing/2014/main" id="{00000000-0008-0000-0000-0000E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18</xdr:row>
          <xdr:rowOff>114300</xdr:rowOff>
        </xdr:from>
        <xdr:to>
          <xdr:col>6</xdr:col>
          <xdr:colOff>331470</xdr:colOff>
          <xdr:row>18</xdr:row>
          <xdr:rowOff>369570</xdr:rowOff>
        </xdr:to>
        <xdr:sp textlink="">
          <xdr:nvSpPr>
            <xdr:cNvPr id="7664" name="Check Box 1520" hidden="1">
              <a:extLst>
                <a:ext uri="{63B3BB69-23CF-44E3-9099-C40C66FF867C}">
                  <a14:compatExt spid="_x0000_s7664"/>
                </a:ext>
                <a:ext uri="{FF2B5EF4-FFF2-40B4-BE49-F238E27FC236}">
                  <a16:creationId xmlns:a16="http://schemas.microsoft.com/office/drawing/2014/main" id="{00000000-0008-0000-0000-0000F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24</xdr:row>
          <xdr:rowOff>114300</xdr:rowOff>
        </xdr:from>
        <xdr:to>
          <xdr:col>6</xdr:col>
          <xdr:colOff>331470</xdr:colOff>
          <xdr:row>24</xdr:row>
          <xdr:rowOff>369570</xdr:rowOff>
        </xdr:to>
        <xdr:sp textlink="">
          <xdr:nvSpPr>
            <xdr:cNvPr id="7665" name="Check Box 1521" hidden="1">
              <a:extLst>
                <a:ext uri="{63B3BB69-23CF-44E3-9099-C40C66FF867C}">
                  <a14:compatExt spid="_x0000_s7665"/>
                </a:ext>
                <a:ext uri="{FF2B5EF4-FFF2-40B4-BE49-F238E27FC236}">
                  <a16:creationId xmlns:a16="http://schemas.microsoft.com/office/drawing/2014/main" id="{00000000-0008-0000-0000-0000F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26</xdr:row>
          <xdr:rowOff>114300</xdr:rowOff>
        </xdr:from>
        <xdr:to>
          <xdr:col>6</xdr:col>
          <xdr:colOff>331470</xdr:colOff>
          <xdr:row>26</xdr:row>
          <xdr:rowOff>369570</xdr:rowOff>
        </xdr:to>
        <xdr:sp textlink="">
          <xdr:nvSpPr>
            <xdr:cNvPr id="7666" name="Check Box 1522" hidden="1">
              <a:extLst>
                <a:ext uri="{63B3BB69-23CF-44E3-9099-C40C66FF867C}">
                  <a14:compatExt spid="_x0000_s7666"/>
                </a:ext>
                <a:ext uri="{FF2B5EF4-FFF2-40B4-BE49-F238E27FC236}">
                  <a16:creationId xmlns:a16="http://schemas.microsoft.com/office/drawing/2014/main" id="{00000000-0008-0000-0000-0000F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20</xdr:row>
          <xdr:rowOff>114300</xdr:rowOff>
        </xdr:from>
        <xdr:to>
          <xdr:col>6</xdr:col>
          <xdr:colOff>331470</xdr:colOff>
          <xdr:row>20</xdr:row>
          <xdr:rowOff>369570</xdr:rowOff>
        </xdr:to>
        <xdr:sp textlink="">
          <xdr:nvSpPr>
            <xdr:cNvPr id="7667" name="Check Box 1523" hidden="1">
              <a:extLst>
                <a:ext uri="{63B3BB69-23CF-44E3-9099-C40C66FF867C}">
                  <a14:compatExt spid="_x0000_s7667"/>
                </a:ext>
                <a:ext uri="{FF2B5EF4-FFF2-40B4-BE49-F238E27FC236}">
                  <a16:creationId xmlns:a16="http://schemas.microsoft.com/office/drawing/2014/main" id="{00000000-0008-0000-0000-0000F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21</xdr:row>
          <xdr:rowOff>114300</xdr:rowOff>
        </xdr:from>
        <xdr:to>
          <xdr:col>6</xdr:col>
          <xdr:colOff>331470</xdr:colOff>
          <xdr:row>21</xdr:row>
          <xdr:rowOff>369570</xdr:rowOff>
        </xdr:to>
        <xdr:sp textlink="">
          <xdr:nvSpPr>
            <xdr:cNvPr id="7668" name="Check Box 1524" hidden="1">
              <a:extLst>
                <a:ext uri="{63B3BB69-23CF-44E3-9099-C40C66FF867C}">
                  <a14:compatExt spid="_x0000_s7668"/>
                </a:ext>
                <a:ext uri="{FF2B5EF4-FFF2-40B4-BE49-F238E27FC236}">
                  <a16:creationId xmlns:a16="http://schemas.microsoft.com/office/drawing/2014/main" id="{00000000-0008-0000-0000-0000F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23</xdr:row>
          <xdr:rowOff>114300</xdr:rowOff>
        </xdr:from>
        <xdr:to>
          <xdr:col>6</xdr:col>
          <xdr:colOff>331470</xdr:colOff>
          <xdr:row>23</xdr:row>
          <xdr:rowOff>369570</xdr:rowOff>
        </xdr:to>
        <xdr:sp textlink="">
          <xdr:nvSpPr>
            <xdr:cNvPr id="7669" name="Check Box 1525" hidden="1">
              <a:extLst>
                <a:ext uri="{63B3BB69-23CF-44E3-9099-C40C66FF867C}">
                  <a14:compatExt spid="_x0000_s7669"/>
                </a:ext>
                <a:ext uri="{FF2B5EF4-FFF2-40B4-BE49-F238E27FC236}">
                  <a16:creationId xmlns:a16="http://schemas.microsoft.com/office/drawing/2014/main" id="{00000000-0008-0000-0000-0000F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27</xdr:row>
          <xdr:rowOff>114300</xdr:rowOff>
        </xdr:from>
        <xdr:to>
          <xdr:col>6</xdr:col>
          <xdr:colOff>331470</xdr:colOff>
          <xdr:row>27</xdr:row>
          <xdr:rowOff>369570</xdr:rowOff>
        </xdr:to>
        <xdr:sp textlink="">
          <xdr:nvSpPr>
            <xdr:cNvPr id="7670" name="Check Box 1526" hidden="1">
              <a:extLst>
                <a:ext uri="{63B3BB69-23CF-44E3-9099-C40C66FF867C}">
                  <a14:compatExt spid="_x0000_s7670"/>
                </a:ext>
                <a:ext uri="{FF2B5EF4-FFF2-40B4-BE49-F238E27FC236}">
                  <a16:creationId xmlns:a16="http://schemas.microsoft.com/office/drawing/2014/main" id="{00000000-0008-0000-0000-0000F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29</xdr:row>
          <xdr:rowOff>114300</xdr:rowOff>
        </xdr:from>
        <xdr:to>
          <xdr:col>6</xdr:col>
          <xdr:colOff>331470</xdr:colOff>
          <xdr:row>29</xdr:row>
          <xdr:rowOff>369570</xdr:rowOff>
        </xdr:to>
        <xdr:sp textlink="">
          <xdr:nvSpPr>
            <xdr:cNvPr id="7671" name="Check Box 1527" hidden="1">
              <a:extLst>
                <a:ext uri="{63B3BB69-23CF-44E3-9099-C40C66FF867C}">
                  <a14:compatExt spid="_x0000_s7671"/>
                </a:ext>
                <a:ext uri="{FF2B5EF4-FFF2-40B4-BE49-F238E27FC236}">
                  <a16:creationId xmlns:a16="http://schemas.microsoft.com/office/drawing/2014/main" id="{00000000-0008-0000-0000-0000F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30</xdr:row>
          <xdr:rowOff>114300</xdr:rowOff>
        </xdr:from>
        <xdr:to>
          <xdr:col>6</xdr:col>
          <xdr:colOff>331470</xdr:colOff>
          <xdr:row>30</xdr:row>
          <xdr:rowOff>369570</xdr:rowOff>
        </xdr:to>
        <xdr:sp textlink="">
          <xdr:nvSpPr>
            <xdr:cNvPr id="7672" name="Check Box 1528" hidden="1">
              <a:extLst>
                <a:ext uri="{63B3BB69-23CF-44E3-9099-C40C66FF867C}">
                  <a14:compatExt spid="_x0000_s7672"/>
                </a:ext>
                <a:ext uri="{FF2B5EF4-FFF2-40B4-BE49-F238E27FC236}">
                  <a16:creationId xmlns:a16="http://schemas.microsoft.com/office/drawing/2014/main" id="{00000000-0008-0000-0000-0000F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4</xdr:row>
          <xdr:rowOff>114300</xdr:rowOff>
        </xdr:from>
        <xdr:to>
          <xdr:col>6</xdr:col>
          <xdr:colOff>331470</xdr:colOff>
          <xdr:row>4</xdr:row>
          <xdr:rowOff>369570</xdr:rowOff>
        </xdr:to>
        <xdr:sp textlink="">
          <xdr:nvSpPr>
            <xdr:cNvPr id="7673" name="Check Box 1529" hidden="1">
              <a:extLst>
                <a:ext uri="{63B3BB69-23CF-44E3-9099-C40C66FF867C}">
                  <a14:compatExt spid="_x0000_s7673"/>
                </a:ext>
                <a:ext uri="{FF2B5EF4-FFF2-40B4-BE49-F238E27FC236}">
                  <a16:creationId xmlns:a16="http://schemas.microsoft.com/office/drawing/2014/main" id="{00000000-0008-0000-0000-0000F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7</xdr:row>
          <xdr:rowOff>114300</xdr:rowOff>
        </xdr:from>
        <xdr:to>
          <xdr:col>6</xdr:col>
          <xdr:colOff>331470</xdr:colOff>
          <xdr:row>7</xdr:row>
          <xdr:rowOff>369570</xdr:rowOff>
        </xdr:to>
        <xdr:sp textlink="">
          <xdr:nvSpPr>
            <xdr:cNvPr id="7674" name="Check Box 1530" hidden="1">
              <a:extLst>
                <a:ext uri="{63B3BB69-23CF-44E3-9099-C40C66FF867C}">
                  <a14:compatExt spid="_x0000_s7674"/>
                </a:ext>
                <a:ext uri="{FF2B5EF4-FFF2-40B4-BE49-F238E27FC236}">
                  <a16:creationId xmlns:a16="http://schemas.microsoft.com/office/drawing/2014/main" id="{00000000-0008-0000-0000-0000F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10</xdr:row>
          <xdr:rowOff>114300</xdr:rowOff>
        </xdr:from>
        <xdr:to>
          <xdr:col>6</xdr:col>
          <xdr:colOff>331470</xdr:colOff>
          <xdr:row>10</xdr:row>
          <xdr:rowOff>369570</xdr:rowOff>
        </xdr:to>
        <xdr:sp textlink="">
          <xdr:nvSpPr>
            <xdr:cNvPr id="7675" name="Check Box 1531" hidden="1">
              <a:extLst>
                <a:ext uri="{63B3BB69-23CF-44E3-9099-C40C66FF867C}">
                  <a14:compatExt spid="_x0000_s7675"/>
                </a:ext>
                <a:ext uri="{FF2B5EF4-FFF2-40B4-BE49-F238E27FC236}">
                  <a16:creationId xmlns:a16="http://schemas.microsoft.com/office/drawing/2014/main" id="{00000000-0008-0000-0000-0000F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13</xdr:row>
          <xdr:rowOff>114300</xdr:rowOff>
        </xdr:from>
        <xdr:to>
          <xdr:col>6</xdr:col>
          <xdr:colOff>331470</xdr:colOff>
          <xdr:row>13</xdr:row>
          <xdr:rowOff>369570</xdr:rowOff>
        </xdr:to>
        <xdr:sp textlink="">
          <xdr:nvSpPr>
            <xdr:cNvPr id="7676" name="Check Box 1532" hidden="1">
              <a:extLst>
                <a:ext uri="{63B3BB69-23CF-44E3-9099-C40C66FF867C}">
                  <a14:compatExt spid="_x0000_s7676"/>
                </a:ext>
                <a:ext uri="{FF2B5EF4-FFF2-40B4-BE49-F238E27FC236}">
                  <a16:creationId xmlns:a16="http://schemas.microsoft.com/office/drawing/2014/main" id="{00000000-0008-0000-0000-0000F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16</xdr:row>
          <xdr:rowOff>114300</xdr:rowOff>
        </xdr:from>
        <xdr:to>
          <xdr:col>6</xdr:col>
          <xdr:colOff>331470</xdr:colOff>
          <xdr:row>16</xdr:row>
          <xdr:rowOff>369570</xdr:rowOff>
        </xdr:to>
        <xdr:sp textlink="">
          <xdr:nvSpPr>
            <xdr:cNvPr id="7677" name="Check Box 1533" hidden="1">
              <a:extLst>
                <a:ext uri="{63B3BB69-23CF-44E3-9099-C40C66FF867C}">
                  <a14:compatExt spid="_x0000_s7677"/>
                </a:ext>
                <a:ext uri="{FF2B5EF4-FFF2-40B4-BE49-F238E27FC236}">
                  <a16:creationId xmlns:a16="http://schemas.microsoft.com/office/drawing/2014/main" id="{00000000-0008-0000-0000-0000F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19</xdr:row>
          <xdr:rowOff>114300</xdr:rowOff>
        </xdr:from>
        <xdr:to>
          <xdr:col>6</xdr:col>
          <xdr:colOff>331470</xdr:colOff>
          <xdr:row>19</xdr:row>
          <xdr:rowOff>369570</xdr:rowOff>
        </xdr:to>
        <xdr:sp textlink="">
          <xdr:nvSpPr>
            <xdr:cNvPr id="7678" name="Check Box 1534" hidden="1">
              <a:extLst>
                <a:ext uri="{63B3BB69-23CF-44E3-9099-C40C66FF867C}">
                  <a14:compatExt spid="_x0000_s7678"/>
                </a:ext>
                <a:ext uri="{FF2B5EF4-FFF2-40B4-BE49-F238E27FC236}">
                  <a16:creationId xmlns:a16="http://schemas.microsoft.com/office/drawing/2014/main" id="{00000000-0008-0000-0000-0000F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22</xdr:row>
          <xdr:rowOff>114300</xdr:rowOff>
        </xdr:from>
        <xdr:to>
          <xdr:col>6</xdr:col>
          <xdr:colOff>331470</xdr:colOff>
          <xdr:row>22</xdr:row>
          <xdr:rowOff>369570</xdr:rowOff>
        </xdr:to>
        <xdr:sp textlink="">
          <xdr:nvSpPr>
            <xdr:cNvPr id="7679" name="Check Box 1535" hidden="1">
              <a:extLst>
                <a:ext uri="{63B3BB69-23CF-44E3-9099-C40C66FF867C}">
                  <a14:compatExt spid="_x0000_s7679"/>
                </a:ext>
                <a:ext uri="{FF2B5EF4-FFF2-40B4-BE49-F238E27FC236}">
                  <a16:creationId xmlns:a16="http://schemas.microsoft.com/office/drawing/2014/main" id="{00000000-0008-0000-0000-0000F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25</xdr:row>
          <xdr:rowOff>114300</xdr:rowOff>
        </xdr:from>
        <xdr:to>
          <xdr:col>6</xdr:col>
          <xdr:colOff>331470</xdr:colOff>
          <xdr:row>25</xdr:row>
          <xdr:rowOff>369570</xdr:rowOff>
        </xdr:to>
        <xdr:sp textlink="">
          <xdr:nvSpPr>
            <xdr:cNvPr id="7680" name="Check Box 1536" hidden="1">
              <a:extLst>
                <a:ext uri="{63B3BB69-23CF-44E3-9099-C40C66FF867C}">
                  <a14:compatExt spid="_x0000_s7680"/>
                </a:ext>
                <a:ext uri="{FF2B5EF4-FFF2-40B4-BE49-F238E27FC236}">
                  <a16:creationId xmlns:a16="http://schemas.microsoft.com/office/drawing/2014/main" id="{00000000-0008-0000-0000-000000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28</xdr:row>
          <xdr:rowOff>114300</xdr:rowOff>
        </xdr:from>
        <xdr:to>
          <xdr:col>6</xdr:col>
          <xdr:colOff>331470</xdr:colOff>
          <xdr:row>28</xdr:row>
          <xdr:rowOff>369570</xdr:rowOff>
        </xdr:to>
        <xdr:sp textlink="">
          <xdr:nvSpPr>
            <xdr:cNvPr id="7681" name="Check Box 1537" hidden="1">
              <a:extLst>
                <a:ext uri="{63B3BB69-23CF-44E3-9099-C40C66FF867C}">
                  <a14:compatExt spid="_x0000_s7681"/>
                </a:ext>
                <a:ext uri="{FF2B5EF4-FFF2-40B4-BE49-F238E27FC236}">
                  <a16:creationId xmlns:a16="http://schemas.microsoft.com/office/drawing/2014/main" id="{00000000-0008-0000-0000-000001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31</xdr:row>
          <xdr:rowOff>114300</xdr:rowOff>
        </xdr:from>
        <xdr:to>
          <xdr:col>6</xdr:col>
          <xdr:colOff>331470</xdr:colOff>
          <xdr:row>31</xdr:row>
          <xdr:rowOff>369570</xdr:rowOff>
        </xdr:to>
        <xdr:sp textlink="">
          <xdr:nvSpPr>
            <xdr:cNvPr id="7682" name="Check Box 1538" hidden="1">
              <a:extLst>
                <a:ext uri="{63B3BB69-23CF-44E3-9099-C40C66FF867C}">
                  <a14:compatExt spid="_x0000_s7682"/>
                </a:ext>
                <a:ext uri="{FF2B5EF4-FFF2-40B4-BE49-F238E27FC236}">
                  <a16:creationId xmlns:a16="http://schemas.microsoft.com/office/drawing/2014/main" id="{00000000-0008-0000-0000-000002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2</xdr:row>
          <xdr:rowOff>114300</xdr:rowOff>
        </xdr:from>
        <xdr:to>
          <xdr:col>7</xdr:col>
          <xdr:colOff>327660</xdr:colOff>
          <xdr:row>2</xdr:row>
          <xdr:rowOff>381000</xdr:rowOff>
        </xdr:to>
        <xdr:sp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3</xdr:row>
          <xdr:rowOff>114300</xdr:rowOff>
        </xdr:from>
        <xdr:to>
          <xdr:col>7</xdr:col>
          <xdr:colOff>327660</xdr:colOff>
          <xdr:row>3</xdr:row>
          <xdr:rowOff>381000</xdr:rowOff>
        </xdr:to>
        <xdr:sp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4</xdr:row>
          <xdr:rowOff>114300</xdr:rowOff>
        </xdr:from>
        <xdr:to>
          <xdr:col>7</xdr:col>
          <xdr:colOff>327660</xdr:colOff>
          <xdr:row>4</xdr:row>
          <xdr:rowOff>381000</xdr:rowOff>
        </xdr:to>
        <xdr:sp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5</xdr:row>
          <xdr:rowOff>114300</xdr:rowOff>
        </xdr:from>
        <xdr:to>
          <xdr:col>7</xdr:col>
          <xdr:colOff>327660</xdr:colOff>
          <xdr:row>5</xdr:row>
          <xdr:rowOff>381000</xdr:rowOff>
        </xdr:to>
        <xdr:sp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6</xdr:row>
          <xdr:rowOff>114300</xdr:rowOff>
        </xdr:from>
        <xdr:to>
          <xdr:col>7</xdr:col>
          <xdr:colOff>327660</xdr:colOff>
          <xdr:row>6</xdr:row>
          <xdr:rowOff>381000</xdr:rowOff>
        </xdr:to>
        <xdr:sp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7</xdr:row>
          <xdr:rowOff>114300</xdr:rowOff>
        </xdr:from>
        <xdr:to>
          <xdr:col>7</xdr:col>
          <xdr:colOff>327660</xdr:colOff>
          <xdr:row>7</xdr:row>
          <xdr:rowOff>381000</xdr:rowOff>
        </xdr:to>
        <xdr:sp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8</xdr:row>
          <xdr:rowOff>114300</xdr:rowOff>
        </xdr:from>
        <xdr:to>
          <xdr:col>7</xdr:col>
          <xdr:colOff>327660</xdr:colOff>
          <xdr:row>8</xdr:row>
          <xdr:rowOff>381000</xdr:rowOff>
        </xdr:to>
        <xdr:sp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9</xdr:row>
          <xdr:rowOff>114300</xdr:rowOff>
        </xdr:from>
        <xdr:to>
          <xdr:col>7</xdr:col>
          <xdr:colOff>327660</xdr:colOff>
          <xdr:row>9</xdr:row>
          <xdr:rowOff>381000</xdr:rowOff>
        </xdr:to>
        <xdr:sp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10</xdr:row>
          <xdr:rowOff>114300</xdr:rowOff>
        </xdr:from>
        <xdr:to>
          <xdr:col>7</xdr:col>
          <xdr:colOff>327660</xdr:colOff>
          <xdr:row>10</xdr:row>
          <xdr:rowOff>381000</xdr:rowOff>
        </xdr:to>
        <xdr:sp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11</xdr:row>
          <xdr:rowOff>114300</xdr:rowOff>
        </xdr:from>
        <xdr:to>
          <xdr:col>7</xdr:col>
          <xdr:colOff>327660</xdr:colOff>
          <xdr:row>11</xdr:row>
          <xdr:rowOff>381000</xdr:rowOff>
        </xdr:to>
        <xdr:sp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12</xdr:row>
          <xdr:rowOff>114300</xdr:rowOff>
        </xdr:from>
        <xdr:to>
          <xdr:col>7</xdr:col>
          <xdr:colOff>327660</xdr:colOff>
          <xdr:row>12</xdr:row>
          <xdr:rowOff>381000</xdr:rowOff>
        </xdr:to>
        <xdr:sp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13</xdr:row>
          <xdr:rowOff>114300</xdr:rowOff>
        </xdr:from>
        <xdr:to>
          <xdr:col>7</xdr:col>
          <xdr:colOff>327660</xdr:colOff>
          <xdr:row>13</xdr:row>
          <xdr:rowOff>381000</xdr:rowOff>
        </xdr:to>
        <xdr:sp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14</xdr:row>
          <xdr:rowOff>114300</xdr:rowOff>
        </xdr:from>
        <xdr:to>
          <xdr:col>7</xdr:col>
          <xdr:colOff>327660</xdr:colOff>
          <xdr:row>14</xdr:row>
          <xdr:rowOff>381000</xdr:rowOff>
        </xdr:to>
        <xdr:sp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15</xdr:row>
          <xdr:rowOff>114300</xdr:rowOff>
        </xdr:from>
        <xdr:to>
          <xdr:col>7</xdr:col>
          <xdr:colOff>327660</xdr:colOff>
          <xdr:row>15</xdr:row>
          <xdr:rowOff>381000</xdr:rowOff>
        </xdr:to>
        <xdr:sp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16</xdr:row>
          <xdr:rowOff>114300</xdr:rowOff>
        </xdr:from>
        <xdr:to>
          <xdr:col>7</xdr:col>
          <xdr:colOff>327660</xdr:colOff>
          <xdr:row>16</xdr:row>
          <xdr:rowOff>381000</xdr:rowOff>
        </xdr:to>
        <xdr:sp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17</xdr:row>
          <xdr:rowOff>114300</xdr:rowOff>
        </xdr:from>
        <xdr:to>
          <xdr:col>7</xdr:col>
          <xdr:colOff>327660</xdr:colOff>
          <xdr:row>17</xdr:row>
          <xdr:rowOff>381000</xdr:rowOff>
        </xdr:to>
        <xdr:sp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18</xdr:row>
          <xdr:rowOff>114300</xdr:rowOff>
        </xdr:from>
        <xdr:to>
          <xdr:col>7</xdr:col>
          <xdr:colOff>327660</xdr:colOff>
          <xdr:row>18</xdr:row>
          <xdr:rowOff>381000</xdr:rowOff>
        </xdr:to>
        <xdr:sp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19</xdr:row>
          <xdr:rowOff>114300</xdr:rowOff>
        </xdr:from>
        <xdr:to>
          <xdr:col>7</xdr:col>
          <xdr:colOff>327660</xdr:colOff>
          <xdr:row>19</xdr:row>
          <xdr:rowOff>381000</xdr:rowOff>
        </xdr:to>
        <xdr:sp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20</xdr:row>
          <xdr:rowOff>114300</xdr:rowOff>
        </xdr:from>
        <xdr:to>
          <xdr:col>7</xdr:col>
          <xdr:colOff>327660</xdr:colOff>
          <xdr:row>20</xdr:row>
          <xdr:rowOff>381000</xdr:rowOff>
        </xdr:to>
        <xdr:sp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21</xdr:row>
          <xdr:rowOff>114300</xdr:rowOff>
        </xdr:from>
        <xdr:to>
          <xdr:col>7</xdr:col>
          <xdr:colOff>327660</xdr:colOff>
          <xdr:row>21</xdr:row>
          <xdr:rowOff>381000</xdr:rowOff>
        </xdr:to>
        <xdr:sp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22</xdr:row>
          <xdr:rowOff>114300</xdr:rowOff>
        </xdr:from>
        <xdr:to>
          <xdr:col>7</xdr:col>
          <xdr:colOff>327660</xdr:colOff>
          <xdr:row>22</xdr:row>
          <xdr:rowOff>381000</xdr:rowOff>
        </xdr:to>
        <xdr:sp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106680</xdr:colOff>
          <xdr:row>2</xdr:row>
          <xdr:rowOff>114300</xdr:rowOff>
        </xdr:from>
        <xdr:to>
          <xdr:col>13</xdr:col>
          <xdr:colOff>327660</xdr:colOff>
          <xdr:row>2</xdr:row>
          <xdr:rowOff>381000</xdr:rowOff>
        </xdr:to>
        <xdr:sp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106680</xdr:colOff>
          <xdr:row>3</xdr:row>
          <xdr:rowOff>114300</xdr:rowOff>
        </xdr:from>
        <xdr:to>
          <xdr:col>13</xdr:col>
          <xdr:colOff>327660</xdr:colOff>
          <xdr:row>3</xdr:row>
          <xdr:rowOff>381000</xdr:rowOff>
        </xdr:to>
        <xdr:sp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106680</xdr:colOff>
          <xdr:row>4</xdr:row>
          <xdr:rowOff>114300</xdr:rowOff>
        </xdr:from>
        <xdr:to>
          <xdr:col>13</xdr:col>
          <xdr:colOff>327660</xdr:colOff>
          <xdr:row>4</xdr:row>
          <xdr:rowOff>381000</xdr:rowOff>
        </xdr:to>
        <xdr:sp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106680</xdr:colOff>
          <xdr:row>5</xdr:row>
          <xdr:rowOff>114300</xdr:rowOff>
        </xdr:from>
        <xdr:to>
          <xdr:col>13</xdr:col>
          <xdr:colOff>327660</xdr:colOff>
          <xdr:row>5</xdr:row>
          <xdr:rowOff>381000</xdr:rowOff>
        </xdr:to>
        <xdr:sp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106680</xdr:colOff>
          <xdr:row>6</xdr:row>
          <xdr:rowOff>114300</xdr:rowOff>
        </xdr:from>
        <xdr:to>
          <xdr:col>13</xdr:col>
          <xdr:colOff>327660</xdr:colOff>
          <xdr:row>6</xdr:row>
          <xdr:rowOff>381000</xdr:rowOff>
        </xdr:to>
        <xdr:sp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106680</xdr:colOff>
          <xdr:row>7</xdr:row>
          <xdr:rowOff>114300</xdr:rowOff>
        </xdr:from>
        <xdr:to>
          <xdr:col>13</xdr:col>
          <xdr:colOff>327660</xdr:colOff>
          <xdr:row>7</xdr:row>
          <xdr:rowOff>381000</xdr:rowOff>
        </xdr:to>
        <xdr:sp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106680</xdr:colOff>
          <xdr:row>8</xdr:row>
          <xdr:rowOff>114300</xdr:rowOff>
        </xdr:from>
        <xdr:to>
          <xdr:col>13</xdr:col>
          <xdr:colOff>327660</xdr:colOff>
          <xdr:row>8</xdr:row>
          <xdr:rowOff>381000</xdr:rowOff>
        </xdr:to>
        <xdr:sp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106680</xdr:colOff>
          <xdr:row>9</xdr:row>
          <xdr:rowOff>114300</xdr:rowOff>
        </xdr:from>
        <xdr:to>
          <xdr:col>13</xdr:col>
          <xdr:colOff>327660</xdr:colOff>
          <xdr:row>9</xdr:row>
          <xdr:rowOff>381000</xdr:rowOff>
        </xdr:to>
        <xdr:sp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106680</xdr:colOff>
          <xdr:row>10</xdr:row>
          <xdr:rowOff>114300</xdr:rowOff>
        </xdr:from>
        <xdr:to>
          <xdr:col>13</xdr:col>
          <xdr:colOff>327660</xdr:colOff>
          <xdr:row>10</xdr:row>
          <xdr:rowOff>381000</xdr:rowOff>
        </xdr:to>
        <xdr:sp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106680</xdr:colOff>
          <xdr:row>11</xdr:row>
          <xdr:rowOff>114300</xdr:rowOff>
        </xdr:from>
        <xdr:to>
          <xdr:col>13</xdr:col>
          <xdr:colOff>327660</xdr:colOff>
          <xdr:row>11</xdr:row>
          <xdr:rowOff>381000</xdr:rowOff>
        </xdr:to>
        <xdr:sp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106680</xdr:colOff>
          <xdr:row>12</xdr:row>
          <xdr:rowOff>114300</xdr:rowOff>
        </xdr:from>
        <xdr:to>
          <xdr:col>13</xdr:col>
          <xdr:colOff>327660</xdr:colOff>
          <xdr:row>12</xdr:row>
          <xdr:rowOff>381000</xdr:rowOff>
        </xdr:to>
        <xdr:sp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106680</xdr:colOff>
          <xdr:row>13</xdr:row>
          <xdr:rowOff>114300</xdr:rowOff>
        </xdr:from>
        <xdr:to>
          <xdr:col>13</xdr:col>
          <xdr:colOff>327660</xdr:colOff>
          <xdr:row>13</xdr:row>
          <xdr:rowOff>381000</xdr:rowOff>
        </xdr:to>
        <xdr:sp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106680</xdr:colOff>
          <xdr:row>14</xdr:row>
          <xdr:rowOff>114300</xdr:rowOff>
        </xdr:from>
        <xdr:to>
          <xdr:col>13</xdr:col>
          <xdr:colOff>327660</xdr:colOff>
          <xdr:row>14</xdr:row>
          <xdr:rowOff>381000</xdr:rowOff>
        </xdr:to>
        <xdr:sp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106680</xdr:colOff>
          <xdr:row>15</xdr:row>
          <xdr:rowOff>114300</xdr:rowOff>
        </xdr:from>
        <xdr:to>
          <xdr:col>13</xdr:col>
          <xdr:colOff>327660</xdr:colOff>
          <xdr:row>15</xdr:row>
          <xdr:rowOff>381000</xdr:rowOff>
        </xdr:to>
        <xdr:sp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106680</xdr:colOff>
          <xdr:row>16</xdr:row>
          <xdr:rowOff>114300</xdr:rowOff>
        </xdr:from>
        <xdr:to>
          <xdr:col>13</xdr:col>
          <xdr:colOff>327660</xdr:colOff>
          <xdr:row>16</xdr:row>
          <xdr:rowOff>381000</xdr:rowOff>
        </xdr:to>
        <xdr:sp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106680</xdr:colOff>
          <xdr:row>17</xdr:row>
          <xdr:rowOff>114300</xdr:rowOff>
        </xdr:from>
        <xdr:to>
          <xdr:col>13</xdr:col>
          <xdr:colOff>327660</xdr:colOff>
          <xdr:row>17</xdr:row>
          <xdr:rowOff>381000</xdr:rowOff>
        </xdr:to>
        <xdr:sp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106680</xdr:colOff>
          <xdr:row>18</xdr:row>
          <xdr:rowOff>114300</xdr:rowOff>
        </xdr:from>
        <xdr:to>
          <xdr:col>13</xdr:col>
          <xdr:colOff>327660</xdr:colOff>
          <xdr:row>18</xdr:row>
          <xdr:rowOff>381000</xdr:rowOff>
        </xdr:to>
        <xdr:sp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1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106680</xdr:colOff>
          <xdr:row>19</xdr:row>
          <xdr:rowOff>114300</xdr:rowOff>
        </xdr:from>
        <xdr:to>
          <xdr:col>13</xdr:col>
          <xdr:colOff>327660</xdr:colOff>
          <xdr:row>19</xdr:row>
          <xdr:rowOff>381000</xdr:rowOff>
        </xdr:to>
        <xdr:sp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106680</xdr:colOff>
          <xdr:row>20</xdr:row>
          <xdr:rowOff>114300</xdr:rowOff>
        </xdr:from>
        <xdr:to>
          <xdr:col>13</xdr:col>
          <xdr:colOff>327660</xdr:colOff>
          <xdr:row>20</xdr:row>
          <xdr:rowOff>381000</xdr:rowOff>
        </xdr:to>
        <xdr:sp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1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106680</xdr:colOff>
          <xdr:row>21</xdr:row>
          <xdr:rowOff>114300</xdr:rowOff>
        </xdr:from>
        <xdr:to>
          <xdr:col>13</xdr:col>
          <xdr:colOff>327660</xdr:colOff>
          <xdr:row>21</xdr:row>
          <xdr:rowOff>381000</xdr:rowOff>
        </xdr:to>
        <xdr:sp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1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106680</xdr:colOff>
          <xdr:row>22</xdr:row>
          <xdr:rowOff>114300</xdr:rowOff>
        </xdr:from>
        <xdr:to>
          <xdr:col>13</xdr:col>
          <xdr:colOff>327660</xdr:colOff>
          <xdr:row>22</xdr:row>
          <xdr:rowOff>381000</xdr:rowOff>
        </xdr:to>
        <xdr:sp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1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106680</xdr:colOff>
          <xdr:row>2</xdr:row>
          <xdr:rowOff>114300</xdr:rowOff>
        </xdr:from>
        <xdr:to>
          <xdr:col>19</xdr:col>
          <xdr:colOff>327660</xdr:colOff>
          <xdr:row>2</xdr:row>
          <xdr:rowOff>381000</xdr:rowOff>
        </xdr:to>
        <xdr:sp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1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106680</xdr:colOff>
          <xdr:row>3</xdr:row>
          <xdr:rowOff>114300</xdr:rowOff>
        </xdr:from>
        <xdr:to>
          <xdr:col>19</xdr:col>
          <xdr:colOff>327660</xdr:colOff>
          <xdr:row>3</xdr:row>
          <xdr:rowOff>381000</xdr:rowOff>
        </xdr:to>
        <xdr:sp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1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106680</xdr:colOff>
          <xdr:row>4</xdr:row>
          <xdr:rowOff>114300</xdr:rowOff>
        </xdr:from>
        <xdr:to>
          <xdr:col>19</xdr:col>
          <xdr:colOff>327660</xdr:colOff>
          <xdr:row>4</xdr:row>
          <xdr:rowOff>381000</xdr:rowOff>
        </xdr:to>
        <xdr:sp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106680</xdr:colOff>
          <xdr:row>5</xdr:row>
          <xdr:rowOff>114300</xdr:rowOff>
        </xdr:from>
        <xdr:to>
          <xdr:col>19</xdr:col>
          <xdr:colOff>327660</xdr:colOff>
          <xdr:row>5</xdr:row>
          <xdr:rowOff>381000</xdr:rowOff>
        </xdr:to>
        <xdr:sp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106680</xdr:colOff>
          <xdr:row>6</xdr:row>
          <xdr:rowOff>114300</xdr:rowOff>
        </xdr:from>
        <xdr:to>
          <xdr:col>19</xdr:col>
          <xdr:colOff>327660</xdr:colOff>
          <xdr:row>6</xdr:row>
          <xdr:rowOff>381000</xdr:rowOff>
        </xdr:to>
        <xdr:sp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106680</xdr:colOff>
          <xdr:row>7</xdr:row>
          <xdr:rowOff>114300</xdr:rowOff>
        </xdr:from>
        <xdr:to>
          <xdr:col>19</xdr:col>
          <xdr:colOff>327660</xdr:colOff>
          <xdr:row>7</xdr:row>
          <xdr:rowOff>381000</xdr:rowOff>
        </xdr:to>
        <xdr:sp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1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106680</xdr:colOff>
          <xdr:row>8</xdr:row>
          <xdr:rowOff>114300</xdr:rowOff>
        </xdr:from>
        <xdr:to>
          <xdr:col>19</xdr:col>
          <xdr:colOff>327660</xdr:colOff>
          <xdr:row>8</xdr:row>
          <xdr:rowOff>381000</xdr:rowOff>
        </xdr:to>
        <xdr:sp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1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106680</xdr:colOff>
          <xdr:row>9</xdr:row>
          <xdr:rowOff>114300</xdr:rowOff>
        </xdr:from>
        <xdr:to>
          <xdr:col>19</xdr:col>
          <xdr:colOff>327660</xdr:colOff>
          <xdr:row>9</xdr:row>
          <xdr:rowOff>381000</xdr:rowOff>
        </xdr:to>
        <xdr:sp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1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106680</xdr:colOff>
          <xdr:row>10</xdr:row>
          <xdr:rowOff>114300</xdr:rowOff>
        </xdr:from>
        <xdr:to>
          <xdr:col>19</xdr:col>
          <xdr:colOff>327660</xdr:colOff>
          <xdr:row>10</xdr:row>
          <xdr:rowOff>381000</xdr:rowOff>
        </xdr:to>
        <xdr:sp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1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106680</xdr:colOff>
          <xdr:row>11</xdr:row>
          <xdr:rowOff>114300</xdr:rowOff>
        </xdr:from>
        <xdr:to>
          <xdr:col>19</xdr:col>
          <xdr:colOff>327660</xdr:colOff>
          <xdr:row>11</xdr:row>
          <xdr:rowOff>381000</xdr:rowOff>
        </xdr:to>
        <xdr:sp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1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106680</xdr:colOff>
          <xdr:row>12</xdr:row>
          <xdr:rowOff>114300</xdr:rowOff>
        </xdr:from>
        <xdr:to>
          <xdr:col>19</xdr:col>
          <xdr:colOff>327660</xdr:colOff>
          <xdr:row>12</xdr:row>
          <xdr:rowOff>381000</xdr:rowOff>
        </xdr:to>
        <xdr:sp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1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106680</xdr:colOff>
          <xdr:row>13</xdr:row>
          <xdr:rowOff>114300</xdr:rowOff>
        </xdr:from>
        <xdr:to>
          <xdr:col>19</xdr:col>
          <xdr:colOff>327660</xdr:colOff>
          <xdr:row>13</xdr:row>
          <xdr:rowOff>381000</xdr:rowOff>
        </xdr:to>
        <xdr:sp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1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106680</xdr:colOff>
          <xdr:row>14</xdr:row>
          <xdr:rowOff>114300</xdr:rowOff>
        </xdr:from>
        <xdr:to>
          <xdr:col>19</xdr:col>
          <xdr:colOff>327660</xdr:colOff>
          <xdr:row>14</xdr:row>
          <xdr:rowOff>381000</xdr:rowOff>
        </xdr:to>
        <xdr:sp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1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106680</xdr:colOff>
          <xdr:row>15</xdr:row>
          <xdr:rowOff>114300</xdr:rowOff>
        </xdr:from>
        <xdr:to>
          <xdr:col>19</xdr:col>
          <xdr:colOff>327660</xdr:colOff>
          <xdr:row>15</xdr:row>
          <xdr:rowOff>381000</xdr:rowOff>
        </xdr:to>
        <xdr:sp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1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106680</xdr:colOff>
          <xdr:row>16</xdr:row>
          <xdr:rowOff>114300</xdr:rowOff>
        </xdr:from>
        <xdr:to>
          <xdr:col>19</xdr:col>
          <xdr:colOff>327660</xdr:colOff>
          <xdr:row>16</xdr:row>
          <xdr:rowOff>381000</xdr:rowOff>
        </xdr:to>
        <xdr:sp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1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106680</xdr:colOff>
          <xdr:row>17</xdr:row>
          <xdr:rowOff>114300</xdr:rowOff>
        </xdr:from>
        <xdr:to>
          <xdr:col>19</xdr:col>
          <xdr:colOff>327660</xdr:colOff>
          <xdr:row>17</xdr:row>
          <xdr:rowOff>381000</xdr:rowOff>
        </xdr:to>
        <xdr:sp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1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106680</xdr:colOff>
          <xdr:row>18</xdr:row>
          <xdr:rowOff>114300</xdr:rowOff>
        </xdr:from>
        <xdr:to>
          <xdr:col>19</xdr:col>
          <xdr:colOff>327660</xdr:colOff>
          <xdr:row>18</xdr:row>
          <xdr:rowOff>381000</xdr:rowOff>
        </xdr:to>
        <xdr:sp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1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106680</xdr:colOff>
          <xdr:row>19</xdr:row>
          <xdr:rowOff>114300</xdr:rowOff>
        </xdr:from>
        <xdr:to>
          <xdr:col>19</xdr:col>
          <xdr:colOff>327660</xdr:colOff>
          <xdr:row>19</xdr:row>
          <xdr:rowOff>381000</xdr:rowOff>
        </xdr:to>
        <xdr:sp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1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106680</xdr:colOff>
          <xdr:row>20</xdr:row>
          <xdr:rowOff>114300</xdr:rowOff>
        </xdr:from>
        <xdr:to>
          <xdr:col>19</xdr:col>
          <xdr:colOff>327660</xdr:colOff>
          <xdr:row>20</xdr:row>
          <xdr:rowOff>381000</xdr:rowOff>
        </xdr:to>
        <xdr:sp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1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106680</xdr:colOff>
          <xdr:row>21</xdr:row>
          <xdr:rowOff>114300</xdr:rowOff>
        </xdr:from>
        <xdr:to>
          <xdr:col>19</xdr:col>
          <xdr:colOff>327660</xdr:colOff>
          <xdr:row>21</xdr:row>
          <xdr:rowOff>381000</xdr:rowOff>
        </xdr:to>
        <xdr:sp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1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106680</xdr:colOff>
          <xdr:row>22</xdr:row>
          <xdr:rowOff>114300</xdr:rowOff>
        </xdr:from>
        <xdr:to>
          <xdr:col>19</xdr:col>
          <xdr:colOff>327660</xdr:colOff>
          <xdr:row>22</xdr:row>
          <xdr:rowOff>381000</xdr:rowOff>
        </xdr:to>
        <xdr:sp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1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 /><Relationship Id="rId18" Type="http://schemas.openxmlformats.org/officeDocument/2006/relationships/ctrlProp" Target="../ctrlProps/ctrlProp15.xml" /><Relationship Id="rId26" Type="http://schemas.openxmlformats.org/officeDocument/2006/relationships/ctrlProp" Target="../ctrlProps/ctrlProp23.xml" /><Relationship Id="rId3" Type="http://schemas.openxmlformats.org/officeDocument/2006/relationships/vmlDrawing" Target="../drawings/vmlDrawing1.vml" /><Relationship Id="rId21" Type="http://schemas.openxmlformats.org/officeDocument/2006/relationships/ctrlProp" Target="../ctrlProps/ctrlProp18.xml" /><Relationship Id="rId7" Type="http://schemas.openxmlformats.org/officeDocument/2006/relationships/ctrlProp" Target="../ctrlProps/ctrlProp4.xml" /><Relationship Id="rId12" Type="http://schemas.openxmlformats.org/officeDocument/2006/relationships/ctrlProp" Target="../ctrlProps/ctrlProp9.xml" /><Relationship Id="rId17" Type="http://schemas.openxmlformats.org/officeDocument/2006/relationships/ctrlProp" Target="../ctrlProps/ctrlProp14.xml" /><Relationship Id="rId25" Type="http://schemas.openxmlformats.org/officeDocument/2006/relationships/ctrlProp" Target="../ctrlProps/ctrlProp22.xml" /><Relationship Id="rId33" Type="http://schemas.openxmlformats.org/officeDocument/2006/relationships/ctrlProp" Target="../ctrlProps/ctrlProp30.xml" /><Relationship Id="rId2" Type="http://schemas.openxmlformats.org/officeDocument/2006/relationships/drawing" Target="../drawings/drawing1.xml" /><Relationship Id="rId16" Type="http://schemas.openxmlformats.org/officeDocument/2006/relationships/ctrlProp" Target="../ctrlProps/ctrlProp13.xml" /><Relationship Id="rId20" Type="http://schemas.openxmlformats.org/officeDocument/2006/relationships/ctrlProp" Target="../ctrlProps/ctrlProp17.xml" /><Relationship Id="rId29" Type="http://schemas.openxmlformats.org/officeDocument/2006/relationships/ctrlProp" Target="../ctrlProps/ctrlProp26.xml" /><Relationship Id="rId6" Type="http://schemas.openxmlformats.org/officeDocument/2006/relationships/ctrlProp" Target="../ctrlProps/ctrlProp3.xml" /><Relationship Id="rId11" Type="http://schemas.openxmlformats.org/officeDocument/2006/relationships/ctrlProp" Target="../ctrlProps/ctrlProp8.xml" /><Relationship Id="rId24" Type="http://schemas.openxmlformats.org/officeDocument/2006/relationships/ctrlProp" Target="../ctrlProps/ctrlProp21.xml" /><Relationship Id="rId32" Type="http://schemas.openxmlformats.org/officeDocument/2006/relationships/ctrlProp" Target="../ctrlProps/ctrlProp29.xml" /><Relationship Id="rId5" Type="http://schemas.openxmlformats.org/officeDocument/2006/relationships/ctrlProp" Target="../ctrlProps/ctrlProp2.xml" /><Relationship Id="rId15" Type="http://schemas.openxmlformats.org/officeDocument/2006/relationships/ctrlProp" Target="../ctrlProps/ctrlProp12.xml" /><Relationship Id="rId23" Type="http://schemas.openxmlformats.org/officeDocument/2006/relationships/ctrlProp" Target="../ctrlProps/ctrlProp20.xml" /><Relationship Id="rId28" Type="http://schemas.openxmlformats.org/officeDocument/2006/relationships/ctrlProp" Target="../ctrlProps/ctrlProp25.xml" /><Relationship Id="rId10" Type="http://schemas.openxmlformats.org/officeDocument/2006/relationships/ctrlProp" Target="../ctrlProps/ctrlProp7.xml" /><Relationship Id="rId19" Type="http://schemas.openxmlformats.org/officeDocument/2006/relationships/ctrlProp" Target="../ctrlProps/ctrlProp16.xml" /><Relationship Id="rId31" Type="http://schemas.openxmlformats.org/officeDocument/2006/relationships/ctrlProp" Target="../ctrlProps/ctrlProp28.xml" /><Relationship Id="rId4" Type="http://schemas.openxmlformats.org/officeDocument/2006/relationships/ctrlProp" Target="../ctrlProps/ctrlProp1.xml" /><Relationship Id="rId9" Type="http://schemas.openxmlformats.org/officeDocument/2006/relationships/ctrlProp" Target="../ctrlProps/ctrlProp6.xml" /><Relationship Id="rId14" Type="http://schemas.openxmlformats.org/officeDocument/2006/relationships/ctrlProp" Target="../ctrlProps/ctrlProp11.xml" /><Relationship Id="rId22" Type="http://schemas.openxmlformats.org/officeDocument/2006/relationships/ctrlProp" Target="../ctrlProps/ctrlProp19.xml" /><Relationship Id="rId27" Type="http://schemas.openxmlformats.org/officeDocument/2006/relationships/ctrlProp" Target="../ctrlProps/ctrlProp24.xml" /><Relationship Id="rId30" Type="http://schemas.openxmlformats.org/officeDocument/2006/relationships/ctrlProp" Target="../ctrlProps/ctrlProp27.xml" /><Relationship Id="rId8" Type="http://schemas.openxmlformats.org/officeDocument/2006/relationships/ctrlProp" Target="../ctrlProps/ctrlProp5.xml" /></Relationships>
</file>

<file path=xl/worksheets/_rels/sheet2.xml.rels>&#65279;<?xml version="1.0" encoding="utf-8" standalone="yes"?>
<Relationships xmlns="http://schemas.openxmlformats.org/package/2006/relationships"><Relationship Id="rId26" Type="http://schemas.openxmlformats.org/officeDocument/2006/relationships/ctrlProp" Target="../ctrlProps/ctrlProp53.xml" /><Relationship Id="rId21" Type="http://schemas.openxmlformats.org/officeDocument/2006/relationships/ctrlProp" Target="../ctrlProps/ctrlProp48.xml" /><Relationship Id="rId34" Type="http://schemas.openxmlformats.org/officeDocument/2006/relationships/ctrlProp" Target="../ctrlProps/ctrlProp61.xml" /><Relationship Id="rId42" Type="http://schemas.openxmlformats.org/officeDocument/2006/relationships/ctrlProp" Target="../ctrlProps/ctrlProp69.xml" /><Relationship Id="rId47" Type="http://schemas.openxmlformats.org/officeDocument/2006/relationships/ctrlProp" Target="../ctrlProps/ctrlProp74.xml" /><Relationship Id="rId50" Type="http://schemas.openxmlformats.org/officeDocument/2006/relationships/ctrlProp" Target="../ctrlProps/ctrlProp77.xml" /><Relationship Id="rId55" Type="http://schemas.openxmlformats.org/officeDocument/2006/relationships/ctrlProp" Target="../ctrlProps/ctrlProp82.xml" /><Relationship Id="rId63" Type="http://schemas.openxmlformats.org/officeDocument/2006/relationships/ctrlProp" Target="../ctrlProps/ctrlProp90.xml" /><Relationship Id="rId7" Type="http://schemas.openxmlformats.org/officeDocument/2006/relationships/ctrlProp" Target="../ctrlProps/ctrlProp34.xml" /><Relationship Id="rId2" Type="http://schemas.openxmlformats.org/officeDocument/2006/relationships/drawing" Target="../drawings/drawing2.xml" /><Relationship Id="rId16" Type="http://schemas.openxmlformats.org/officeDocument/2006/relationships/ctrlProp" Target="../ctrlProps/ctrlProp43.xml" /><Relationship Id="rId29" Type="http://schemas.openxmlformats.org/officeDocument/2006/relationships/ctrlProp" Target="../ctrlProps/ctrlProp56.xml" /><Relationship Id="rId11" Type="http://schemas.openxmlformats.org/officeDocument/2006/relationships/ctrlProp" Target="../ctrlProps/ctrlProp38.xml" /><Relationship Id="rId24" Type="http://schemas.openxmlformats.org/officeDocument/2006/relationships/ctrlProp" Target="../ctrlProps/ctrlProp51.xml" /><Relationship Id="rId32" Type="http://schemas.openxmlformats.org/officeDocument/2006/relationships/ctrlProp" Target="../ctrlProps/ctrlProp59.xml" /><Relationship Id="rId37" Type="http://schemas.openxmlformats.org/officeDocument/2006/relationships/ctrlProp" Target="../ctrlProps/ctrlProp64.xml" /><Relationship Id="rId40" Type="http://schemas.openxmlformats.org/officeDocument/2006/relationships/ctrlProp" Target="../ctrlProps/ctrlProp67.xml" /><Relationship Id="rId45" Type="http://schemas.openxmlformats.org/officeDocument/2006/relationships/ctrlProp" Target="../ctrlProps/ctrlProp72.xml" /><Relationship Id="rId53" Type="http://schemas.openxmlformats.org/officeDocument/2006/relationships/ctrlProp" Target="../ctrlProps/ctrlProp80.xml" /><Relationship Id="rId58" Type="http://schemas.openxmlformats.org/officeDocument/2006/relationships/ctrlProp" Target="../ctrlProps/ctrlProp85.xml" /><Relationship Id="rId66" Type="http://schemas.openxmlformats.org/officeDocument/2006/relationships/ctrlProp" Target="../ctrlProps/ctrlProp93.xml" /><Relationship Id="rId5" Type="http://schemas.openxmlformats.org/officeDocument/2006/relationships/ctrlProp" Target="../ctrlProps/ctrlProp32.xml" /><Relationship Id="rId61" Type="http://schemas.openxmlformats.org/officeDocument/2006/relationships/ctrlProp" Target="../ctrlProps/ctrlProp88.xml" /><Relationship Id="rId19" Type="http://schemas.openxmlformats.org/officeDocument/2006/relationships/ctrlProp" Target="../ctrlProps/ctrlProp46.xml" /><Relationship Id="rId14" Type="http://schemas.openxmlformats.org/officeDocument/2006/relationships/ctrlProp" Target="../ctrlProps/ctrlProp41.xml" /><Relationship Id="rId22" Type="http://schemas.openxmlformats.org/officeDocument/2006/relationships/ctrlProp" Target="../ctrlProps/ctrlProp49.xml" /><Relationship Id="rId27" Type="http://schemas.openxmlformats.org/officeDocument/2006/relationships/ctrlProp" Target="../ctrlProps/ctrlProp54.xml" /><Relationship Id="rId30" Type="http://schemas.openxmlformats.org/officeDocument/2006/relationships/ctrlProp" Target="../ctrlProps/ctrlProp57.xml" /><Relationship Id="rId35" Type="http://schemas.openxmlformats.org/officeDocument/2006/relationships/ctrlProp" Target="../ctrlProps/ctrlProp62.xml" /><Relationship Id="rId43" Type="http://schemas.openxmlformats.org/officeDocument/2006/relationships/ctrlProp" Target="../ctrlProps/ctrlProp70.xml" /><Relationship Id="rId48" Type="http://schemas.openxmlformats.org/officeDocument/2006/relationships/ctrlProp" Target="../ctrlProps/ctrlProp75.xml" /><Relationship Id="rId56" Type="http://schemas.openxmlformats.org/officeDocument/2006/relationships/ctrlProp" Target="../ctrlProps/ctrlProp83.xml" /><Relationship Id="rId64" Type="http://schemas.openxmlformats.org/officeDocument/2006/relationships/ctrlProp" Target="../ctrlProps/ctrlProp91.xml" /><Relationship Id="rId8" Type="http://schemas.openxmlformats.org/officeDocument/2006/relationships/ctrlProp" Target="../ctrlProps/ctrlProp35.xml" /><Relationship Id="rId51" Type="http://schemas.openxmlformats.org/officeDocument/2006/relationships/ctrlProp" Target="../ctrlProps/ctrlProp78.xml" /><Relationship Id="rId3" Type="http://schemas.openxmlformats.org/officeDocument/2006/relationships/vmlDrawing" Target="../drawings/vmlDrawing2.vml" /><Relationship Id="rId12" Type="http://schemas.openxmlformats.org/officeDocument/2006/relationships/ctrlProp" Target="../ctrlProps/ctrlProp39.xml" /><Relationship Id="rId17" Type="http://schemas.openxmlformats.org/officeDocument/2006/relationships/ctrlProp" Target="../ctrlProps/ctrlProp44.xml" /><Relationship Id="rId25" Type="http://schemas.openxmlformats.org/officeDocument/2006/relationships/ctrlProp" Target="../ctrlProps/ctrlProp52.xml" /><Relationship Id="rId33" Type="http://schemas.openxmlformats.org/officeDocument/2006/relationships/ctrlProp" Target="../ctrlProps/ctrlProp60.xml" /><Relationship Id="rId38" Type="http://schemas.openxmlformats.org/officeDocument/2006/relationships/ctrlProp" Target="../ctrlProps/ctrlProp65.xml" /><Relationship Id="rId46" Type="http://schemas.openxmlformats.org/officeDocument/2006/relationships/ctrlProp" Target="../ctrlProps/ctrlProp73.xml" /><Relationship Id="rId59" Type="http://schemas.openxmlformats.org/officeDocument/2006/relationships/ctrlProp" Target="../ctrlProps/ctrlProp86.xml" /><Relationship Id="rId20" Type="http://schemas.openxmlformats.org/officeDocument/2006/relationships/ctrlProp" Target="../ctrlProps/ctrlProp47.xml" /><Relationship Id="rId41" Type="http://schemas.openxmlformats.org/officeDocument/2006/relationships/ctrlProp" Target="../ctrlProps/ctrlProp68.xml" /><Relationship Id="rId54" Type="http://schemas.openxmlformats.org/officeDocument/2006/relationships/ctrlProp" Target="../ctrlProps/ctrlProp81.xml" /><Relationship Id="rId62" Type="http://schemas.openxmlformats.org/officeDocument/2006/relationships/ctrlProp" Target="../ctrlProps/ctrlProp89.xml" /><Relationship Id="rId6" Type="http://schemas.openxmlformats.org/officeDocument/2006/relationships/ctrlProp" Target="../ctrlProps/ctrlProp33.xml" /><Relationship Id="rId15" Type="http://schemas.openxmlformats.org/officeDocument/2006/relationships/ctrlProp" Target="../ctrlProps/ctrlProp42.xml" /><Relationship Id="rId23" Type="http://schemas.openxmlformats.org/officeDocument/2006/relationships/ctrlProp" Target="../ctrlProps/ctrlProp50.xml" /><Relationship Id="rId28" Type="http://schemas.openxmlformats.org/officeDocument/2006/relationships/ctrlProp" Target="../ctrlProps/ctrlProp55.xml" /><Relationship Id="rId36" Type="http://schemas.openxmlformats.org/officeDocument/2006/relationships/ctrlProp" Target="../ctrlProps/ctrlProp63.xml" /><Relationship Id="rId49" Type="http://schemas.openxmlformats.org/officeDocument/2006/relationships/ctrlProp" Target="../ctrlProps/ctrlProp76.xml" /><Relationship Id="rId57" Type="http://schemas.openxmlformats.org/officeDocument/2006/relationships/ctrlProp" Target="../ctrlProps/ctrlProp84.xml" /><Relationship Id="rId10" Type="http://schemas.openxmlformats.org/officeDocument/2006/relationships/ctrlProp" Target="../ctrlProps/ctrlProp37.xml" /><Relationship Id="rId31" Type="http://schemas.openxmlformats.org/officeDocument/2006/relationships/ctrlProp" Target="../ctrlProps/ctrlProp58.xml" /><Relationship Id="rId44" Type="http://schemas.openxmlformats.org/officeDocument/2006/relationships/ctrlProp" Target="../ctrlProps/ctrlProp71.xml" /><Relationship Id="rId52" Type="http://schemas.openxmlformats.org/officeDocument/2006/relationships/ctrlProp" Target="../ctrlProps/ctrlProp79.xml" /><Relationship Id="rId60" Type="http://schemas.openxmlformats.org/officeDocument/2006/relationships/ctrlProp" Target="../ctrlProps/ctrlProp87.xml" /><Relationship Id="rId65" Type="http://schemas.openxmlformats.org/officeDocument/2006/relationships/ctrlProp" Target="../ctrlProps/ctrlProp92.xml" /><Relationship Id="rId4" Type="http://schemas.openxmlformats.org/officeDocument/2006/relationships/ctrlProp" Target="../ctrlProps/ctrlProp31.xml" /><Relationship Id="rId9" Type="http://schemas.openxmlformats.org/officeDocument/2006/relationships/ctrlProp" Target="../ctrlProps/ctrlProp36.xml" /><Relationship Id="rId13" Type="http://schemas.openxmlformats.org/officeDocument/2006/relationships/ctrlProp" Target="../ctrlProps/ctrlProp40.xml" /><Relationship Id="rId18" Type="http://schemas.openxmlformats.org/officeDocument/2006/relationships/ctrlProp" Target="../ctrlProps/ctrlProp45.xml" /><Relationship Id="rId39" Type="http://schemas.openxmlformats.org/officeDocument/2006/relationships/ctrlProp" Target="../ctrlProps/ctrlProp66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226DF-C5B3-4E30-8A12-06B4E55D3DD3}">
  <sheetPr>
    <pageSetUpPr fitToPage="1"/>
  </sheetPr>
  <dimension ref="A1:M32"/>
  <sheetViews>
    <sheetView showGridLines="0" tabSelected="1" view="pageBreakPreview" zoomScaleNormal="100" zoomScaleSheetLayoutView="100" workbookViewId="0">
      <pane ySplit="2" topLeftCell="A3" activePane="bottomLeft" state="frozen"/>
      <selection pane="bottomLeft" activeCell="I3" sqref="I3"/>
    </sheetView>
  </sheetViews>
  <sheetFormatPr defaultColWidth="9" defaultRowHeight="15" x14ac:dyDescent="0.45"/>
  <cols>
    <col min="1" max="1" width="6.8984375" style="2" customWidth="1"/>
    <col min="2" max="2" width="4.09765625" style="2" customWidth="1"/>
    <col min="3" max="3" width="12" style="4" customWidth="1"/>
    <col min="4" max="4" width="16.3984375" style="4" customWidth="1"/>
    <col min="5" max="5" width="23.5" style="4" customWidth="1"/>
    <col min="6" max="7" width="5.69921875" style="2" customWidth="1"/>
    <col min="8" max="8" width="12.09765625" style="4" customWidth="1"/>
    <col min="9" max="9" width="26.5" style="4" customWidth="1"/>
    <col min="10" max="16384" width="9" style="1"/>
  </cols>
  <sheetData>
    <row r="1" spans="1:9" ht="40.5" customHeight="1" x14ac:dyDescent="0.45">
      <c r="A1" s="20" t="s">
        <v>62</v>
      </c>
      <c r="E1" s="16"/>
      <c r="F1" s="25" t="s">
        <v>83</v>
      </c>
      <c r="G1" s="25"/>
      <c r="H1" s="25"/>
      <c r="I1" s="25"/>
    </row>
    <row r="2" spans="1:9" ht="40.950000000000003" customHeight="1" x14ac:dyDescent="0.45">
      <c r="A2" s="18" t="s">
        <v>56</v>
      </c>
      <c r="B2" s="19" t="s">
        <v>17</v>
      </c>
      <c r="C2" s="19" t="s">
        <v>18</v>
      </c>
      <c r="D2" s="19" t="s">
        <v>19</v>
      </c>
      <c r="E2" s="19" t="s">
        <v>0</v>
      </c>
      <c r="F2" s="19" t="s">
        <v>57</v>
      </c>
      <c r="G2" s="26" t="s">
        <v>63</v>
      </c>
      <c r="H2" s="26"/>
      <c r="I2" s="19" t="s">
        <v>64</v>
      </c>
    </row>
    <row r="3" spans="1:9" s="22" customFormat="1" ht="34.950000000000003" customHeight="1" x14ac:dyDescent="0.45">
      <c r="A3" s="11">
        <v>1</v>
      </c>
      <c r="B3" s="11">
        <v>5</v>
      </c>
      <c r="C3" s="13" t="s">
        <v>65</v>
      </c>
      <c r="D3" s="13" t="s">
        <v>68</v>
      </c>
      <c r="E3" s="13" t="s">
        <v>70</v>
      </c>
      <c r="F3" s="11">
        <v>2</v>
      </c>
      <c r="G3" s="24"/>
      <c r="H3" s="13" t="s">
        <v>69</v>
      </c>
      <c r="I3" s="13" t="s">
        <v>72</v>
      </c>
    </row>
    <row r="4" spans="1:9" s="22" customFormat="1" ht="34.950000000000003" customHeight="1" x14ac:dyDescent="0.45">
      <c r="A4" s="11">
        <v>2</v>
      </c>
      <c r="B4" s="11">
        <v>5</v>
      </c>
      <c r="C4" s="13" t="s">
        <v>65</v>
      </c>
      <c r="D4" s="13" t="s">
        <v>68</v>
      </c>
      <c r="E4" s="13" t="s">
        <v>71</v>
      </c>
      <c r="F4" s="11">
        <v>9</v>
      </c>
      <c r="G4" s="24"/>
      <c r="H4" s="13" t="s">
        <v>69</v>
      </c>
      <c r="I4" s="13" t="s">
        <v>73</v>
      </c>
    </row>
    <row r="5" spans="1:9" s="22" customFormat="1" ht="34.950000000000003" customHeight="1" x14ac:dyDescent="0.45">
      <c r="A5" s="11">
        <v>3</v>
      </c>
      <c r="B5" s="11">
        <v>5</v>
      </c>
      <c r="C5" s="13" t="s">
        <v>65</v>
      </c>
      <c r="D5" s="13" t="s">
        <v>68</v>
      </c>
      <c r="E5" s="13" t="s">
        <v>81</v>
      </c>
      <c r="F5" s="11">
        <v>11</v>
      </c>
      <c r="G5" s="24"/>
      <c r="H5" s="13" t="s">
        <v>79</v>
      </c>
      <c r="I5" s="13" t="s">
        <v>80</v>
      </c>
    </row>
    <row r="6" spans="1:9" s="22" customFormat="1" ht="34.950000000000003" customHeight="1" x14ac:dyDescent="0.45">
      <c r="A6" s="11">
        <v>4</v>
      </c>
      <c r="B6" s="11">
        <v>5</v>
      </c>
      <c r="C6" s="13" t="s">
        <v>66</v>
      </c>
      <c r="D6" s="13" t="s">
        <v>68</v>
      </c>
      <c r="E6" s="13" t="s">
        <v>70</v>
      </c>
      <c r="F6" s="11">
        <v>2</v>
      </c>
      <c r="G6" s="24"/>
      <c r="H6" s="13" t="s">
        <v>69</v>
      </c>
      <c r="I6" s="13" t="s">
        <v>74</v>
      </c>
    </row>
    <row r="7" spans="1:9" s="22" customFormat="1" ht="34.950000000000003" customHeight="1" x14ac:dyDescent="0.45">
      <c r="A7" s="11">
        <v>5</v>
      </c>
      <c r="B7" s="11">
        <v>5</v>
      </c>
      <c r="C7" s="13" t="s">
        <v>67</v>
      </c>
      <c r="D7" s="13" t="s">
        <v>68</v>
      </c>
      <c r="E7" s="13" t="s">
        <v>71</v>
      </c>
      <c r="F7" s="11">
        <v>11</v>
      </c>
      <c r="G7" s="24"/>
      <c r="H7" s="13" t="s">
        <v>69</v>
      </c>
      <c r="I7" s="13" t="s">
        <v>75</v>
      </c>
    </row>
    <row r="8" spans="1:9" s="22" customFormat="1" ht="34.950000000000003" customHeight="1" x14ac:dyDescent="0.45">
      <c r="A8" s="11">
        <v>6</v>
      </c>
      <c r="B8" s="11">
        <v>5</v>
      </c>
      <c r="C8" s="13" t="s">
        <v>67</v>
      </c>
      <c r="D8" s="13" t="s">
        <v>68</v>
      </c>
      <c r="E8" s="13" t="s">
        <v>81</v>
      </c>
      <c r="F8" s="11">
        <v>13</v>
      </c>
      <c r="G8" s="24"/>
      <c r="H8" s="13" t="s">
        <v>78</v>
      </c>
      <c r="I8" s="13" t="s">
        <v>84</v>
      </c>
    </row>
    <row r="9" spans="1:9" s="22" customFormat="1" ht="34.950000000000003" customHeight="1" x14ac:dyDescent="0.45">
      <c r="A9" s="11">
        <v>7</v>
      </c>
      <c r="B9" s="11">
        <v>6</v>
      </c>
      <c r="C9" s="13" t="s">
        <v>65</v>
      </c>
      <c r="D9" s="13" t="s">
        <v>68</v>
      </c>
      <c r="E9" s="13" t="s">
        <v>70</v>
      </c>
      <c r="F9" s="11">
        <v>3</v>
      </c>
      <c r="G9" s="24"/>
      <c r="H9" s="13" t="s">
        <v>69</v>
      </c>
      <c r="I9" s="13" t="s">
        <v>76</v>
      </c>
    </row>
    <row r="10" spans="1:9" s="22" customFormat="1" ht="34.950000000000003" customHeight="1" x14ac:dyDescent="0.45">
      <c r="A10" s="11">
        <v>8</v>
      </c>
      <c r="B10" s="11">
        <v>6</v>
      </c>
      <c r="C10" s="13" t="s">
        <v>65</v>
      </c>
      <c r="D10" s="13" t="s">
        <v>68</v>
      </c>
      <c r="E10" s="13" t="s">
        <v>71</v>
      </c>
      <c r="F10" s="11">
        <v>5</v>
      </c>
      <c r="G10" s="24"/>
      <c r="H10" s="13" t="s">
        <v>69</v>
      </c>
      <c r="I10" s="13" t="s">
        <v>77</v>
      </c>
    </row>
    <row r="11" spans="1:9" s="22" customFormat="1" ht="34.950000000000003" customHeight="1" x14ac:dyDescent="0.45">
      <c r="A11" s="11">
        <v>9</v>
      </c>
      <c r="B11" s="11">
        <v>6</v>
      </c>
      <c r="C11" s="13" t="s">
        <v>65</v>
      </c>
      <c r="D11" s="13" t="s">
        <v>68</v>
      </c>
      <c r="E11" s="13" t="s">
        <v>81</v>
      </c>
      <c r="F11" s="11">
        <v>8</v>
      </c>
      <c r="G11" s="24"/>
      <c r="H11" s="13" t="s">
        <v>78</v>
      </c>
      <c r="I11" s="13" t="s">
        <v>82</v>
      </c>
    </row>
    <row r="12" spans="1:9" s="22" customFormat="1" ht="34.950000000000003" customHeight="1" x14ac:dyDescent="0.45">
      <c r="A12" s="11">
        <v>10</v>
      </c>
      <c r="B12" s="11">
        <v>6</v>
      </c>
      <c r="C12" s="13" t="s">
        <v>66</v>
      </c>
      <c r="D12" s="13" t="s">
        <v>68</v>
      </c>
      <c r="E12" s="13" t="s">
        <v>70</v>
      </c>
      <c r="F12" s="11">
        <v>4</v>
      </c>
      <c r="G12" s="24"/>
      <c r="H12" s="13" t="s">
        <v>69</v>
      </c>
      <c r="I12" s="13" t="s">
        <v>76</v>
      </c>
    </row>
    <row r="13" spans="1:9" s="22" customFormat="1" ht="34.950000000000003" customHeight="1" x14ac:dyDescent="0.45">
      <c r="A13" s="11">
        <v>11</v>
      </c>
      <c r="B13" s="11">
        <v>6</v>
      </c>
      <c r="C13" s="13" t="s">
        <v>67</v>
      </c>
      <c r="D13" s="13" t="s">
        <v>68</v>
      </c>
      <c r="E13" s="13" t="s">
        <v>71</v>
      </c>
      <c r="F13" s="11">
        <v>3</v>
      </c>
      <c r="G13" s="24"/>
      <c r="H13" s="13" t="s">
        <v>69</v>
      </c>
      <c r="I13" s="13" t="s">
        <v>77</v>
      </c>
    </row>
    <row r="14" spans="1:9" s="22" customFormat="1" ht="34.950000000000003" customHeight="1" x14ac:dyDescent="0.45">
      <c r="A14" s="11">
        <v>12</v>
      </c>
      <c r="B14" s="11">
        <v>6</v>
      </c>
      <c r="C14" s="13" t="s">
        <v>67</v>
      </c>
      <c r="D14" s="13" t="s">
        <v>68</v>
      </c>
      <c r="E14" s="13" t="s">
        <v>81</v>
      </c>
      <c r="F14" s="11">
        <v>7</v>
      </c>
      <c r="G14" s="24"/>
      <c r="H14" s="13" t="s">
        <v>78</v>
      </c>
      <c r="I14" s="13" t="s">
        <v>82</v>
      </c>
    </row>
    <row r="15" spans="1:9" s="22" customFormat="1" ht="34.950000000000003" customHeight="1" x14ac:dyDescent="0.45">
      <c r="A15" s="11">
        <v>13</v>
      </c>
      <c r="B15" s="11">
        <v>7</v>
      </c>
      <c r="C15" s="13" t="s">
        <v>65</v>
      </c>
      <c r="D15" s="13" t="s">
        <v>68</v>
      </c>
      <c r="E15" s="13" t="s">
        <v>70</v>
      </c>
      <c r="F15" s="11">
        <v>3</v>
      </c>
      <c r="G15" s="24"/>
      <c r="H15" s="13" t="s">
        <v>69</v>
      </c>
      <c r="I15" s="13" t="s">
        <v>76</v>
      </c>
    </row>
    <row r="16" spans="1:9" s="22" customFormat="1" ht="34.950000000000003" customHeight="1" x14ac:dyDescent="0.45">
      <c r="A16" s="11">
        <v>14</v>
      </c>
      <c r="B16" s="11">
        <v>7</v>
      </c>
      <c r="C16" s="13" t="s">
        <v>65</v>
      </c>
      <c r="D16" s="13" t="s">
        <v>68</v>
      </c>
      <c r="E16" s="13" t="s">
        <v>71</v>
      </c>
      <c r="F16" s="11">
        <v>7</v>
      </c>
      <c r="G16" s="24"/>
      <c r="H16" s="13" t="s">
        <v>69</v>
      </c>
      <c r="I16" s="13" t="s">
        <v>77</v>
      </c>
    </row>
    <row r="17" spans="1:9" s="22" customFormat="1" ht="34.950000000000003" customHeight="1" x14ac:dyDescent="0.45">
      <c r="A17" s="11">
        <v>15</v>
      </c>
      <c r="B17" s="11">
        <v>7</v>
      </c>
      <c r="C17" s="13" t="s">
        <v>65</v>
      </c>
      <c r="D17" s="13" t="s">
        <v>68</v>
      </c>
      <c r="E17" s="13" t="s">
        <v>81</v>
      </c>
      <c r="F17" s="11">
        <v>10</v>
      </c>
      <c r="G17" s="24"/>
      <c r="H17" s="13" t="s">
        <v>78</v>
      </c>
      <c r="I17" s="13" t="s">
        <v>82</v>
      </c>
    </row>
    <row r="18" spans="1:9" s="22" customFormat="1" ht="34.950000000000003" customHeight="1" x14ac:dyDescent="0.45">
      <c r="A18" s="11">
        <v>16</v>
      </c>
      <c r="B18" s="11">
        <v>7</v>
      </c>
      <c r="C18" s="13" t="s">
        <v>66</v>
      </c>
      <c r="D18" s="13" t="s">
        <v>68</v>
      </c>
      <c r="E18" s="13" t="s">
        <v>70</v>
      </c>
      <c r="F18" s="11">
        <v>4</v>
      </c>
      <c r="G18" s="24"/>
      <c r="H18" s="13" t="s">
        <v>69</v>
      </c>
      <c r="I18" s="13" t="s">
        <v>76</v>
      </c>
    </row>
    <row r="19" spans="1:9" s="22" customFormat="1" ht="34.950000000000003" customHeight="1" x14ac:dyDescent="0.45">
      <c r="A19" s="11">
        <v>17</v>
      </c>
      <c r="B19" s="11">
        <v>7</v>
      </c>
      <c r="C19" s="13" t="s">
        <v>67</v>
      </c>
      <c r="D19" s="13" t="s">
        <v>68</v>
      </c>
      <c r="E19" s="13" t="s">
        <v>71</v>
      </c>
      <c r="F19" s="11">
        <v>3</v>
      </c>
      <c r="G19" s="24"/>
      <c r="H19" s="13" t="s">
        <v>69</v>
      </c>
      <c r="I19" s="13" t="s">
        <v>77</v>
      </c>
    </row>
    <row r="20" spans="1:9" s="22" customFormat="1" ht="34.950000000000003" customHeight="1" x14ac:dyDescent="0.45">
      <c r="A20" s="11">
        <v>18</v>
      </c>
      <c r="B20" s="11">
        <v>7</v>
      </c>
      <c r="C20" s="13" t="s">
        <v>67</v>
      </c>
      <c r="D20" s="13" t="s">
        <v>68</v>
      </c>
      <c r="E20" s="13" t="s">
        <v>81</v>
      </c>
      <c r="F20" s="11">
        <v>7</v>
      </c>
      <c r="G20" s="24"/>
      <c r="H20" s="13" t="s">
        <v>78</v>
      </c>
      <c r="I20" s="13" t="s">
        <v>82</v>
      </c>
    </row>
    <row r="21" spans="1:9" s="22" customFormat="1" ht="34.950000000000003" customHeight="1" x14ac:dyDescent="0.45">
      <c r="A21" s="11">
        <v>19</v>
      </c>
      <c r="B21" s="11">
        <v>8</v>
      </c>
      <c r="C21" s="13" t="s">
        <v>65</v>
      </c>
      <c r="D21" s="13" t="s">
        <v>68</v>
      </c>
      <c r="E21" s="13" t="s">
        <v>70</v>
      </c>
      <c r="F21" s="11">
        <v>3</v>
      </c>
      <c r="G21" s="24"/>
      <c r="H21" s="13" t="s">
        <v>69</v>
      </c>
      <c r="I21" s="13" t="s">
        <v>76</v>
      </c>
    </row>
    <row r="22" spans="1:9" s="22" customFormat="1" ht="34.950000000000003" customHeight="1" x14ac:dyDescent="0.45">
      <c r="A22" s="11">
        <v>20</v>
      </c>
      <c r="B22" s="11">
        <v>8</v>
      </c>
      <c r="C22" s="13" t="s">
        <v>65</v>
      </c>
      <c r="D22" s="13" t="s">
        <v>68</v>
      </c>
      <c r="E22" s="13" t="s">
        <v>71</v>
      </c>
      <c r="F22" s="11">
        <v>3</v>
      </c>
      <c r="G22" s="24"/>
      <c r="H22" s="13" t="s">
        <v>69</v>
      </c>
      <c r="I22" s="13" t="s">
        <v>77</v>
      </c>
    </row>
    <row r="23" spans="1:9" s="22" customFormat="1" ht="34.950000000000003" customHeight="1" x14ac:dyDescent="0.45">
      <c r="A23" s="11">
        <v>21</v>
      </c>
      <c r="B23" s="11">
        <v>8</v>
      </c>
      <c r="C23" s="13" t="s">
        <v>65</v>
      </c>
      <c r="D23" s="13" t="s">
        <v>68</v>
      </c>
      <c r="E23" s="13" t="s">
        <v>81</v>
      </c>
      <c r="F23" s="11">
        <v>6</v>
      </c>
      <c r="G23" s="24"/>
      <c r="H23" s="13" t="s">
        <v>78</v>
      </c>
      <c r="I23" s="13" t="s">
        <v>82</v>
      </c>
    </row>
    <row r="24" spans="1:9" s="22" customFormat="1" ht="34.950000000000003" customHeight="1" x14ac:dyDescent="0.45">
      <c r="A24" s="11">
        <v>22</v>
      </c>
      <c r="B24" s="11">
        <v>8</v>
      </c>
      <c r="C24" s="13" t="s">
        <v>66</v>
      </c>
      <c r="D24" s="13" t="s">
        <v>68</v>
      </c>
      <c r="E24" s="13" t="s">
        <v>70</v>
      </c>
      <c r="F24" s="11">
        <v>4</v>
      </c>
      <c r="G24" s="24"/>
      <c r="H24" s="13" t="s">
        <v>69</v>
      </c>
      <c r="I24" s="13" t="s">
        <v>76</v>
      </c>
    </row>
    <row r="25" spans="1:9" s="22" customFormat="1" ht="34.950000000000003" customHeight="1" x14ac:dyDescent="0.45">
      <c r="A25" s="11">
        <v>23</v>
      </c>
      <c r="B25" s="11">
        <v>8</v>
      </c>
      <c r="C25" s="13" t="s">
        <v>67</v>
      </c>
      <c r="D25" s="13" t="s">
        <v>68</v>
      </c>
      <c r="E25" s="13" t="s">
        <v>71</v>
      </c>
      <c r="F25" s="11">
        <v>5</v>
      </c>
      <c r="G25" s="24"/>
      <c r="H25" s="13" t="s">
        <v>69</v>
      </c>
      <c r="I25" s="13" t="s">
        <v>77</v>
      </c>
    </row>
    <row r="26" spans="1:9" s="22" customFormat="1" ht="34.950000000000003" customHeight="1" x14ac:dyDescent="0.45">
      <c r="A26" s="11">
        <v>24</v>
      </c>
      <c r="B26" s="11">
        <v>8</v>
      </c>
      <c r="C26" s="13" t="s">
        <v>67</v>
      </c>
      <c r="D26" s="13" t="s">
        <v>68</v>
      </c>
      <c r="E26" s="13" t="s">
        <v>81</v>
      </c>
      <c r="F26" s="11">
        <v>9</v>
      </c>
      <c r="G26" s="24"/>
      <c r="H26" s="13" t="s">
        <v>78</v>
      </c>
      <c r="I26" s="13" t="s">
        <v>82</v>
      </c>
    </row>
    <row r="27" spans="1:9" s="22" customFormat="1" ht="34.950000000000003" customHeight="1" x14ac:dyDescent="0.45">
      <c r="A27" s="11">
        <v>25</v>
      </c>
      <c r="B27" s="11">
        <v>9</v>
      </c>
      <c r="C27" s="13" t="s">
        <v>65</v>
      </c>
      <c r="D27" s="13" t="s">
        <v>68</v>
      </c>
      <c r="E27" s="13" t="s">
        <v>70</v>
      </c>
      <c r="F27" s="11">
        <v>3</v>
      </c>
      <c r="G27" s="24"/>
      <c r="H27" s="13" t="s">
        <v>69</v>
      </c>
      <c r="I27" s="13" t="s">
        <v>76</v>
      </c>
    </row>
    <row r="28" spans="1:9" s="22" customFormat="1" ht="34.950000000000003" customHeight="1" x14ac:dyDescent="0.45">
      <c r="A28" s="11">
        <v>26</v>
      </c>
      <c r="B28" s="11">
        <v>9</v>
      </c>
      <c r="C28" s="13" t="s">
        <v>65</v>
      </c>
      <c r="D28" s="13" t="s">
        <v>68</v>
      </c>
      <c r="E28" s="13" t="s">
        <v>71</v>
      </c>
      <c r="F28" s="11">
        <v>3</v>
      </c>
      <c r="G28" s="24"/>
      <c r="H28" s="13" t="s">
        <v>69</v>
      </c>
      <c r="I28" s="13" t="s">
        <v>77</v>
      </c>
    </row>
    <row r="29" spans="1:9" s="22" customFormat="1" ht="34.950000000000003" customHeight="1" x14ac:dyDescent="0.45">
      <c r="A29" s="11">
        <v>27</v>
      </c>
      <c r="B29" s="11">
        <v>9</v>
      </c>
      <c r="C29" s="13" t="s">
        <v>65</v>
      </c>
      <c r="D29" s="13" t="s">
        <v>68</v>
      </c>
      <c r="E29" s="13" t="s">
        <v>81</v>
      </c>
      <c r="F29" s="11">
        <v>6</v>
      </c>
      <c r="G29" s="24"/>
      <c r="H29" s="13" t="s">
        <v>78</v>
      </c>
      <c r="I29" s="13" t="s">
        <v>82</v>
      </c>
    </row>
    <row r="30" spans="1:9" s="22" customFormat="1" ht="34.950000000000003" customHeight="1" x14ac:dyDescent="0.45">
      <c r="A30" s="11">
        <v>28</v>
      </c>
      <c r="B30" s="11">
        <v>9</v>
      </c>
      <c r="C30" s="13" t="s">
        <v>66</v>
      </c>
      <c r="D30" s="13" t="s">
        <v>68</v>
      </c>
      <c r="E30" s="13" t="s">
        <v>70</v>
      </c>
      <c r="F30" s="11">
        <v>5</v>
      </c>
      <c r="G30" s="24"/>
      <c r="H30" s="13" t="s">
        <v>69</v>
      </c>
      <c r="I30" s="13" t="s">
        <v>76</v>
      </c>
    </row>
    <row r="31" spans="1:9" s="22" customFormat="1" ht="34.950000000000003" customHeight="1" x14ac:dyDescent="0.45">
      <c r="A31" s="11">
        <v>29</v>
      </c>
      <c r="B31" s="11">
        <v>9</v>
      </c>
      <c r="C31" s="13" t="s">
        <v>67</v>
      </c>
      <c r="D31" s="13" t="s">
        <v>68</v>
      </c>
      <c r="E31" s="13" t="s">
        <v>71</v>
      </c>
      <c r="F31" s="11">
        <v>8</v>
      </c>
      <c r="G31" s="24"/>
      <c r="H31" s="13" t="s">
        <v>69</v>
      </c>
      <c r="I31" s="13" t="s">
        <v>77</v>
      </c>
    </row>
    <row r="32" spans="1:9" s="22" customFormat="1" ht="34.950000000000003" customHeight="1" x14ac:dyDescent="0.45">
      <c r="A32" s="11">
        <v>30</v>
      </c>
      <c r="B32" s="11">
        <v>9</v>
      </c>
      <c r="C32" s="13" t="s">
        <v>67</v>
      </c>
      <c r="D32" s="13" t="s">
        <v>68</v>
      </c>
      <c r="E32" s="13" t="s">
        <v>81</v>
      </c>
      <c r="F32" s="11">
        <v>13</v>
      </c>
      <c r="G32" s="24"/>
      <c r="H32" s="13" t="s">
        <v>78</v>
      </c>
      <c r="I32" s="13" t="s">
        <v>82</v>
      </c>
    </row>
  </sheetData>
  <autoFilter ref="A2:I31" xr:uid="{617226DF-C5B3-4E30-8A12-06B4E55D3DD3}">
    <filterColumn colId="6" showButton="0"/>
  </autoFilter>
  <mergeCells count="2">
    <mergeCell ref="F1:I1"/>
    <mergeCell ref="G2:H2"/>
  </mergeCells>
  <phoneticPr fontId="18"/>
  <pageMargins left="0.47244094488188981" right="0.23622047244094491" top="0.82677165354330717" bottom="0.39370078740157483" header="0.31496062992125984" footer="0.31496062992125984"/>
  <pageSetup paperSize="9" scale="79" fitToHeight="0" orientation="portrait" r:id="rId1"/>
  <headerFooter>
    <oddFooter>&amp;C&amp;14&amp;P/&amp;N</oddFooter>
  </headerFooter>
  <drawing r:id="rId2"/>
  <legacyDrawing r:id="rId3"/>
  <mc:AlternateContent xmlns:mc="http://schemas.openxmlformats.org/markup-compatibility/2006">
    <mc:Choice Requires="x14"/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B3BE4-EFEF-4984-B558-EB8B5BD56293}">
  <sheetPr>
    <pageSetUpPr fitToPage="1"/>
  </sheetPr>
  <dimension ref="A1:AB24"/>
  <sheetViews>
    <sheetView view="pageBreakPreview" zoomScale="70" zoomScaleNormal="100" zoomScaleSheetLayoutView="70" workbookViewId="0">
      <selection activeCell="Z15" sqref="Z15"/>
    </sheetView>
  </sheetViews>
  <sheetFormatPr defaultColWidth="9" defaultRowHeight="15" x14ac:dyDescent="0.45"/>
  <cols>
    <col min="1" max="1" width="7.5" style="1" customWidth="1"/>
    <col min="2" max="2" width="6.59765625" style="1" customWidth="1"/>
    <col min="3" max="3" width="4.09765625" style="2" customWidth="1"/>
    <col min="4" max="4" width="12" style="3" customWidth="1"/>
    <col min="5" max="5" width="12" style="4" customWidth="1"/>
    <col min="6" max="6" width="23.5" style="4" customWidth="1"/>
    <col min="7" max="8" width="5.69921875" style="2" customWidth="1"/>
    <col min="9" max="9" width="12.09765625" style="4" customWidth="1"/>
    <col min="10" max="10" width="24.69921875" style="4" customWidth="1"/>
    <col min="11" max="12" width="10.69921875" style="5" hidden="1" customWidth="1"/>
    <col min="13" max="13" width="10.69921875" style="6" hidden="1" customWidth="1"/>
    <col min="14" max="14" width="5.69921875" style="2" customWidth="1"/>
    <col min="15" max="15" width="12.09765625" style="4" customWidth="1"/>
    <col min="16" max="16" width="24.69921875" style="4" customWidth="1"/>
    <col min="17" max="18" width="10.69921875" style="5" hidden="1" customWidth="1"/>
    <col min="19" max="19" width="10.69921875" style="6" hidden="1" customWidth="1"/>
    <col min="20" max="20" width="5.69921875" style="2" customWidth="1"/>
    <col min="21" max="21" width="12.09765625" style="4" customWidth="1"/>
    <col min="22" max="22" width="24.69921875" style="4" customWidth="1"/>
    <col min="23" max="24" width="10.69921875" style="5" hidden="1" customWidth="1"/>
    <col min="25" max="25" width="10.69921875" style="6" hidden="1" customWidth="1"/>
    <col min="26" max="26" width="22.69921875" style="7" customWidth="1"/>
    <col min="27" max="27" width="14.59765625" style="7" customWidth="1"/>
    <col min="28" max="28" width="17.09765625" style="7" customWidth="1"/>
    <col min="29" max="29" width="9" style="1"/>
    <col min="30" max="30" width="2.59765625" style="1" bestFit="1" customWidth="1"/>
    <col min="31" max="31" width="2.5" style="1" bestFit="1" customWidth="1"/>
    <col min="32" max="16384" width="9" style="1"/>
  </cols>
  <sheetData>
    <row r="1" spans="1:28" ht="40.5" customHeight="1" x14ac:dyDescent="0.45">
      <c r="B1" s="21" t="e">
        <f>#REF!</f>
        <v>#REF!</v>
      </c>
      <c r="G1" s="20" t="s">
        <v>61</v>
      </c>
      <c r="H1" s="20"/>
      <c r="N1" s="20"/>
      <c r="T1" s="20"/>
    </row>
    <row r="2" spans="1:28" s="9" customFormat="1" ht="40.950000000000003" customHeight="1" x14ac:dyDescent="0.45">
      <c r="A2" s="8" t="s">
        <v>51</v>
      </c>
      <c r="B2" s="18" t="s">
        <v>56</v>
      </c>
      <c r="C2" s="19" t="s">
        <v>17</v>
      </c>
      <c r="D2" s="19" t="s">
        <v>18</v>
      </c>
      <c r="E2" s="19" t="s">
        <v>19</v>
      </c>
      <c r="F2" s="19" t="s">
        <v>0</v>
      </c>
      <c r="G2" s="19" t="s">
        <v>57</v>
      </c>
      <c r="H2" s="27" t="s">
        <v>53</v>
      </c>
      <c r="I2" s="28"/>
      <c r="J2" s="19" t="s">
        <v>27</v>
      </c>
      <c r="K2" s="18" t="s">
        <v>1</v>
      </c>
      <c r="L2" s="18" t="s">
        <v>2</v>
      </c>
      <c r="M2" s="19" t="s">
        <v>3</v>
      </c>
      <c r="N2" s="19"/>
      <c r="O2" s="19" t="s">
        <v>29</v>
      </c>
      <c r="P2" s="19" t="s">
        <v>30</v>
      </c>
      <c r="Q2" s="18" t="s">
        <v>31</v>
      </c>
      <c r="R2" s="18" t="s">
        <v>32</v>
      </c>
      <c r="S2" s="19" t="s">
        <v>33</v>
      </c>
      <c r="T2" s="19"/>
      <c r="U2" s="19" t="s">
        <v>34</v>
      </c>
      <c r="V2" s="19" t="s">
        <v>35</v>
      </c>
      <c r="W2" s="18" t="s">
        <v>36</v>
      </c>
      <c r="X2" s="18" t="s">
        <v>37</v>
      </c>
      <c r="Y2" s="19" t="s">
        <v>38</v>
      </c>
      <c r="Z2" s="19" t="s">
        <v>54</v>
      </c>
      <c r="AA2" s="19" t="s">
        <v>55</v>
      </c>
      <c r="AB2" s="19" t="s">
        <v>58</v>
      </c>
    </row>
    <row r="3" spans="1:28" ht="34.950000000000003" customHeight="1" x14ac:dyDescent="0.45">
      <c r="A3" s="10">
        <v>80</v>
      </c>
      <c r="B3" s="10">
        <v>1</v>
      </c>
      <c r="C3" s="11">
        <v>1</v>
      </c>
      <c r="D3" s="12" t="s">
        <v>5</v>
      </c>
      <c r="E3" s="13" t="s">
        <v>6</v>
      </c>
      <c r="F3" s="13" t="s">
        <v>28</v>
      </c>
      <c r="G3" s="11">
        <v>1</v>
      </c>
      <c r="H3" s="23"/>
      <c r="I3" s="13" t="s">
        <v>4</v>
      </c>
      <c r="J3" s="13" t="s">
        <v>13</v>
      </c>
      <c r="K3" s="11" t="s">
        <v>59</v>
      </c>
      <c r="L3" s="11" t="s">
        <v>59</v>
      </c>
      <c r="M3" s="11" t="s">
        <v>59</v>
      </c>
      <c r="N3" s="23"/>
      <c r="O3" s="13" t="s">
        <v>14</v>
      </c>
      <c r="P3" s="13" t="s">
        <v>41</v>
      </c>
      <c r="Q3" s="11" t="s">
        <v>59</v>
      </c>
      <c r="R3" s="11" t="s">
        <v>59</v>
      </c>
      <c r="S3" s="11" t="s">
        <v>59</v>
      </c>
      <c r="T3" s="23"/>
      <c r="U3" s="13" t="s">
        <v>43</v>
      </c>
      <c r="V3" s="13" t="s">
        <v>47</v>
      </c>
      <c r="W3" s="14">
        <v>485</v>
      </c>
      <c r="X3" s="14">
        <v>445</v>
      </c>
      <c r="Y3" s="14">
        <v>685</v>
      </c>
      <c r="Z3" s="15"/>
      <c r="AA3" s="15"/>
      <c r="AB3" s="15">
        <f t="shared" ref="AB3:AB23" si="0">AA3*G3</f>
        <v>0</v>
      </c>
    </row>
    <row r="4" spans="1:28" ht="34.950000000000003" customHeight="1" x14ac:dyDescent="0.45">
      <c r="A4" s="10">
        <v>263</v>
      </c>
      <c r="B4" s="10">
        <v>2</v>
      </c>
      <c r="C4" s="11">
        <v>3</v>
      </c>
      <c r="D4" s="12" t="s">
        <v>7</v>
      </c>
      <c r="E4" s="13" t="s">
        <v>8</v>
      </c>
      <c r="F4" s="13" t="s">
        <v>9</v>
      </c>
      <c r="G4" s="11">
        <v>1</v>
      </c>
      <c r="H4" s="23"/>
      <c r="I4" s="13" t="s">
        <v>4</v>
      </c>
      <c r="J4" s="13" t="s">
        <v>20</v>
      </c>
      <c r="K4" s="14">
        <v>1870</v>
      </c>
      <c r="L4" s="14">
        <v>580</v>
      </c>
      <c r="M4" s="14">
        <v>900</v>
      </c>
      <c r="N4" s="23"/>
      <c r="O4" s="13" t="s">
        <v>14</v>
      </c>
      <c r="P4" s="13" t="s">
        <v>39</v>
      </c>
      <c r="Q4" s="14">
        <v>2150</v>
      </c>
      <c r="R4" s="14">
        <v>622</v>
      </c>
      <c r="S4" s="14">
        <v>900</v>
      </c>
      <c r="T4" s="23"/>
      <c r="U4" s="13" t="s">
        <v>43</v>
      </c>
      <c r="V4" s="13" t="s">
        <v>44</v>
      </c>
      <c r="W4" s="14">
        <v>1800</v>
      </c>
      <c r="X4" s="14">
        <v>700</v>
      </c>
      <c r="Y4" s="14">
        <v>918</v>
      </c>
      <c r="Z4" s="15"/>
      <c r="AA4" s="15"/>
      <c r="AB4" s="15">
        <f t="shared" si="0"/>
        <v>0</v>
      </c>
    </row>
    <row r="5" spans="1:28" ht="34.950000000000003" customHeight="1" x14ac:dyDescent="0.45">
      <c r="A5" s="10">
        <v>264</v>
      </c>
      <c r="B5" s="10">
        <v>3</v>
      </c>
      <c r="C5" s="11">
        <v>3</v>
      </c>
      <c r="D5" s="12" t="s">
        <v>7</v>
      </c>
      <c r="E5" s="13" t="s">
        <v>8</v>
      </c>
      <c r="F5" s="13" t="s">
        <v>11</v>
      </c>
      <c r="G5" s="11">
        <v>6</v>
      </c>
      <c r="H5" s="23"/>
      <c r="I5" s="13" t="s">
        <v>16</v>
      </c>
      <c r="J5" s="13" t="s">
        <v>52</v>
      </c>
      <c r="K5" s="14">
        <v>470</v>
      </c>
      <c r="L5" s="14">
        <v>670</v>
      </c>
      <c r="M5" s="14">
        <v>1135</v>
      </c>
      <c r="N5" s="23"/>
      <c r="O5" s="13" t="s">
        <v>14</v>
      </c>
      <c r="P5" s="13" t="s">
        <v>40</v>
      </c>
      <c r="Q5" s="14">
        <v>495</v>
      </c>
      <c r="R5" s="14">
        <v>680</v>
      </c>
      <c r="S5" s="14">
        <v>1140</v>
      </c>
      <c r="T5" s="23"/>
      <c r="U5" s="13" t="s">
        <v>43</v>
      </c>
      <c r="V5" s="13" t="s">
        <v>45</v>
      </c>
      <c r="W5" s="14">
        <v>470</v>
      </c>
      <c r="X5" s="14">
        <v>658</v>
      </c>
      <c r="Y5" s="14" t="s">
        <v>46</v>
      </c>
      <c r="Z5" s="15"/>
      <c r="AA5" s="15"/>
      <c r="AB5" s="15">
        <f t="shared" si="0"/>
        <v>0</v>
      </c>
    </row>
    <row r="6" spans="1:28" ht="34.950000000000003" customHeight="1" x14ac:dyDescent="0.45">
      <c r="A6" s="10">
        <v>265</v>
      </c>
      <c r="B6" s="10">
        <v>4</v>
      </c>
      <c r="C6" s="11">
        <v>3</v>
      </c>
      <c r="D6" s="12" t="s">
        <v>7</v>
      </c>
      <c r="E6" s="13" t="s">
        <v>8</v>
      </c>
      <c r="F6" s="13" t="s">
        <v>12</v>
      </c>
      <c r="G6" s="11">
        <v>7</v>
      </c>
      <c r="H6" s="23"/>
      <c r="I6" s="13" t="s">
        <v>4</v>
      </c>
      <c r="J6" s="13" t="s">
        <v>21</v>
      </c>
      <c r="K6" s="11" t="s">
        <v>59</v>
      </c>
      <c r="L6" s="11" t="s">
        <v>59</v>
      </c>
      <c r="M6" s="11" t="s">
        <v>59</v>
      </c>
      <c r="N6" s="23"/>
      <c r="O6" s="13" t="s">
        <v>14</v>
      </c>
      <c r="P6" s="13" t="s">
        <v>41</v>
      </c>
      <c r="Q6" s="11" t="s">
        <v>59</v>
      </c>
      <c r="R6" s="11" t="s">
        <v>59</v>
      </c>
      <c r="S6" s="11" t="s">
        <v>59</v>
      </c>
      <c r="T6" s="23"/>
      <c r="U6" s="13" t="s">
        <v>43</v>
      </c>
      <c r="V6" s="13" t="s">
        <v>47</v>
      </c>
      <c r="W6" s="14">
        <v>485</v>
      </c>
      <c r="X6" s="14">
        <v>445</v>
      </c>
      <c r="Y6" s="14">
        <v>685</v>
      </c>
      <c r="Z6" s="15"/>
      <c r="AA6" s="15"/>
      <c r="AB6" s="15">
        <f t="shared" si="0"/>
        <v>0</v>
      </c>
    </row>
    <row r="7" spans="1:28" ht="34.950000000000003" customHeight="1" x14ac:dyDescent="0.45">
      <c r="A7" s="10">
        <v>279</v>
      </c>
      <c r="B7" s="10">
        <v>5</v>
      </c>
      <c r="C7" s="11">
        <v>3</v>
      </c>
      <c r="D7" s="12" t="s">
        <v>7</v>
      </c>
      <c r="E7" s="13" t="s">
        <v>8</v>
      </c>
      <c r="F7" s="13" t="s">
        <v>9</v>
      </c>
      <c r="G7" s="11">
        <v>1</v>
      </c>
      <c r="H7" s="23"/>
      <c r="I7" s="13" t="s">
        <v>4</v>
      </c>
      <c r="J7" s="13" t="s">
        <v>10</v>
      </c>
      <c r="K7" s="14">
        <v>1870</v>
      </c>
      <c r="L7" s="14">
        <v>580</v>
      </c>
      <c r="M7" s="14">
        <v>900</v>
      </c>
      <c r="N7" s="23"/>
      <c r="O7" s="13" t="s">
        <v>14</v>
      </c>
      <c r="P7" s="13" t="s">
        <v>39</v>
      </c>
      <c r="Q7" s="14">
        <v>2150</v>
      </c>
      <c r="R7" s="14">
        <v>622</v>
      </c>
      <c r="S7" s="14">
        <v>900</v>
      </c>
      <c r="T7" s="23"/>
      <c r="U7" s="13" t="s">
        <v>43</v>
      </c>
      <c r="V7" s="13" t="s">
        <v>48</v>
      </c>
      <c r="W7" s="14">
        <v>1800</v>
      </c>
      <c r="X7" s="14">
        <v>700</v>
      </c>
      <c r="Y7" s="14">
        <v>918</v>
      </c>
      <c r="Z7" s="15"/>
      <c r="AA7" s="15"/>
      <c r="AB7" s="15">
        <f t="shared" si="0"/>
        <v>0</v>
      </c>
    </row>
    <row r="8" spans="1:28" ht="34.950000000000003" customHeight="1" x14ac:dyDescent="0.45">
      <c r="A8" s="10">
        <v>280</v>
      </c>
      <c r="B8" s="10">
        <v>6</v>
      </c>
      <c r="C8" s="11">
        <v>3</v>
      </c>
      <c r="D8" s="12" t="s">
        <v>7</v>
      </c>
      <c r="E8" s="13" t="s">
        <v>8</v>
      </c>
      <c r="F8" s="13" t="s">
        <v>11</v>
      </c>
      <c r="G8" s="11">
        <v>6</v>
      </c>
      <c r="H8" s="23"/>
      <c r="I8" s="13" t="s">
        <v>16</v>
      </c>
      <c r="J8" s="13" t="s">
        <v>52</v>
      </c>
      <c r="K8" s="14">
        <v>470</v>
      </c>
      <c r="L8" s="14">
        <v>670</v>
      </c>
      <c r="M8" s="14">
        <v>1135</v>
      </c>
      <c r="N8" s="23"/>
      <c r="O8" s="13" t="s">
        <v>14</v>
      </c>
      <c r="P8" s="13" t="s">
        <v>40</v>
      </c>
      <c r="Q8" s="14">
        <v>495</v>
      </c>
      <c r="R8" s="14">
        <v>680</v>
      </c>
      <c r="S8" s="14">
        <v>1140</v>
      </c>
      <c r="T8" s="23"/>
      <c r="U8" s="13" t="s">
        <v>23</v>
      </c>
      <c r="V8" s="13" t="s">
        <v>24</v>
      </c>
      <c r="W8" s="14">
        <v>470</v>
      </c>
      <c r="X8" s="14">
        <v>658</v>
      </c>
      <c r="Y8" s="14" t="s">
        <v>25</v>
      </c>
      <c r="Z8" s="15"/>
      <c r="AA8" s="15"/>
      <c r="AB8" s="15">
        <f t="shared" si="0"/>
        <v>0</v>
      </c>
    </row>
    <row r="9" spans="1:28" ht="34.950000000000003" customHeight="1" x14ac:dyDescent="0.45">
      <c r="A9" s="10">
        <v>281</v>
      </c>
      <c r="B9" s="10">
        <v>7</v>
      </c>
      <c r="C9" s="11">
        <v>3</v>
      </c>
      <c r="D9" s="12" t="s">
        <v>7</v>
      </c>
      <c r="E9" s="13" t="s">
        <v>8</v>
      </c>
      <c r="F9" s="13" t="s">
        <v>12</v>
      </c>
      <c r="G9" s="11">
        <v>10</v>
      </c>
      <c r="H9" s="23"/>
      <c r="I9" s="13" t="s">
        <v>4</v>
      </c>
      <c r="J9" s="13" t="s">
        <v>13</v>
      </c>
      <c r="K9" s="11" t="s">
        <v>59</v>
      </c>
      <c r="L9" s="11" t="s">
        <v>59</v>
      </c>
      <c r="M9" s="11" t="s">
        <v>59</v>
      </c>
      <c r="N9" s="23"/>
      <c r="O9" s="13" t="s">
        <v>14</v>
      </c>
      <c r="P9" s="13" t="s">
        <v>41</v>
      </c>
      <c r="Q9" s="11" t="s">
        <v>59</v>
      </c>
      <c r="R9" s="11" t="s">
        <v>59</v>
      </c>
      <c r="S9" s="11" t="s">
        <v>59</v>
      </c>
      <c r="T9" s="23"/>
      <c r="U9" s="13" t="s">
        <v>43</v>
      </c>
      <c r="V9" s="13" t="s">
        <v>49</v>
      </c>
      <c r="W9" s="14">
        <v>485</v>
      </c>
      <c r="X9" s="14">
        <v>445</v>
      </c>
      <c r="Y9" s="14">
        <v>685</v>
      </c>
      <c r="Z9" s="15"/>
      <c r="AA9" s="15"/>
      <c r="AB9" s="15">
        <f t="shared" si="0"/>
        <v>0</v>
      </c>
    </row>
    <row r="10" spans="1:28" ht="34.950000000000003" customHeight="1" x14ac:dyDescent="0.45">
      <c r="A10" s="10">
        <v>302</v>
      </c>
      <c r="B10" s="10">
        <v>8</v>
      </c>
      <c r="C10" s="11">
        <v>4</v>
      </c>
      <c r="D10" s="12" t="s">
        <v>7</v>
      </c>
      <c r="E10" s="13" t="s">
        <v>8</v>
      </c>
      <c r="F10" s="13" t="s">
        <v>9</v>
      </c>
      <c r="G10" s="11">
        <v>1</v>
      </c>
      <c r="H10" s="23"/>
      <c r="I10" s="13" t="s">
        <v>4</v>
      </c>
      <c r="J10" s="13" t="s">
        <v>10</v>
      </c>
      <c r="K10" s="14">
        <v>1870</v>
      </c>
      <c r="L10" s="14">
        <v>580</v>
      </c>
      <c r="M10" s="14">
        <v>900</v>
      </c>
      <c r="N10" s="23"/>
      <c r="O10" s="13" t="s">
        <v>14</v>
      </c>
      <c r="P10" s="13" t="s">
        <v>39</v>
      </c>
      <c r="Q10" s="14">
        <v>2150</v>
      </c>
      <c r="R10" s="14">
        <v>622</v>
      </c>
      <c r="S10" s="14">
        <v>900</v>
      </c>
      <c r="T10" s="23"/>
      <c r="U10" s="13" t="s">
        <v>43</v>
      </c>
      <c r="V10" s="13" t="s">
        <v>48</v>
      </c>
      <c r="W10" s="14">
        <v>1800</v>
      </c>
      <c r="X10" s="14">
        <v>700</v>
      </c>
      <c r="Y10" s="14">
        <v>918</v>
      </c>
      <c r="Z10" s="15"/>
      <c r="AA10" s="15"/>
      <c r="AB10" s="15">
        <f t="shared" si="0"/>
        <v>0</v>
      </c>
    </row>
    <row r="11" spans="1:28" ht="34.950000000000003" customHeight="1" x14ac:dyDescent="0.45">
      <c r="A11" s="10">
        <v>303</v>
      </c>
      <c r="B11" s="10">
        <v>9</v>
      </c>
      <c r="C11" s="11">
        <v>4</v>
      </c>
      <c r="D11" s="12" t="s">
        <v>7</v>
      </c>
      <c r="E11" s="13" t="s">
        <v>8</v>
      </c>
      <c r="F11" s="13" t="s">
        <v>11</v>
      </c>
      <c r="G11" s="11">
        <v>6</v>
      </c>
      <c r="H11" s="23"/>
      <c r="I11" s="13" t="s">
        <v>16</v>
      </c>
      <c r="J11" s="13" t="s">
        <v>52</v>
      </c>
      <c r="K11" s="14">
        <v>470</v>
      </c>
      <c r="L11" s="14">
        <v>670</v>
      </c>
      <c r="M11" s="14">
        <v>1135</v>
      </c>
      <c r="N11" s="23"/>
      <c r="O11" s="13" t="s">
        <v>14</v>
      </c>
      <c r="P11" s="13" t="s">
        <v>40</v>
      </c>
      <c r="Q11" s="14">
        <v>495</v>
      </c>
      <c r="R11" s="14">
        <v>680</v>
      </c>
      <c r="S11" s="14">
        <v>1140</v>
      </c>
      <c r="T11" s="23"/>
      <c r="U11" s="13" t="s">
        <v>23</v>
      </c>
      <c r="V11" s="13" t="s">
        <v>24</v>
      </c>
      <c r="W11" s="14">
        <v>470</v>
      </c>
      <c r="X11" s="14">
        <v>658</v>
      </c>
      <c r="Y11" s="14" t="s">
        <v>25</v>
      </c>
      <c r="Z11" s="15"/>
      <c r="AA11" s="15"/>
      <c r="AB11" s="15">
        <f t="shared" si="0"/>
        <v>0</v>
      </c>
    </row>
    <row r="12" spans="1:28" ht="34.950000000000003" customHeight="1" x14ac:dyDescent="0.45">
      <c r="A12" s="10">
        <v>304</v>
      </c>
      <c r="B12" s="10">
        <v>10</v>
      </c>
      <c r="C12" s="11">
        <v>4</v>
      </c>
      <c r="D12" s="12" t="s">
        <v>7</v>
      </c>
      <c r="E12" s="13" t="s">
        <v>8</v>
      </c>
      <c r="F12" s="13" t="s">
        <v>12</v>
      </c>
      <c r="G12" s="11">
        <v>6</v>
      </c>
      <c r="H12" s="23"/>
      <c r="I12" s="13" t="s">
        <v>16</v>
      </c>
      <c r="J12" s="13" t="s">
        <v>13</v>
      </c>
      <c r="K12" s="11" t="s">
        <v>59</v>
      </c>
      <c r="L12" s="11" t="s">
        <v>59</v>
      </c>
      <c r="M12" s="11" t="s">
        <v>59</v>
      </c>
      <c r="N12" s="23"/>
      <c r="O12" s="13" t="s">
        <v>14</v>
      </c>
      <c r="P12" s="13" t="s">
        <v>41</v>
      </c>
      <c r="Q12" s="11" t="s">
        <v>59</v>
      </c>
      <c r="R12" s="11" t="s">
        <v>59</v>
      </c>
      <c r="S12" s="11" t="s">
        <v>59</v>
      </c>
      <c r="T12" s="23"/>
      <c r="U12" s="13" t="s">
        <v>43</v>
      </c>
      <c r="V12" s="13" t="s">
        <v>49</v>
      </c>
      <c r="W12" s="14">
        <v>485</v>
      </c>
      <c r="X12" s="14">
        <v>445</v>
      </c>
      <c r="Y12" s="14">
        <v>685</v>
      </c>
      <c r="Z12" s="15"/>
      <c r="AA12" s="15"/>
      <c r="AB12" s="15">
        <f t="shared" si="0"/>
        <v>0</v>
      </c>
    </row>
    <row r="13" spans="1:28" ht="34.950000000000003" customHeight="1" x14ac:dyDescent="0.45">
      <c r="A13" s="10">
        <v>322</v>
      </c>
      <c r="B13" s="10">
        <v>11</v>
      </c>
      <c r="C13" s="11">
        <v>4</v>
      </c>
      <c r="D13" s="12" t="s">
        <v>7</v>
      </c>
      <c r="E13" s="13" t="s">
        <v>8</v>
      </c>
      <c r="F13" s="13" t="s">
        <v>9</v>
      </c>
      <c r="G13" s="11">
        <v>1</v>
      </c>
      <c r="H13" s="23"/>
      <c r="I13" s="13" t="s">
        <v>4</v>
      </c>
      <c r="J13" s="13" t="s">
        <v>10</v>
      </c>
      <c r="K13" s="14">
        <v>1870</v>
      </c>
      <c r="L13" s="14">
        <v>580</v>
      </c>
      <c r="M13" s="14">
        <v>900</v>
      </c>
      <c r="N13" s="23"/>
      <c r="O13" s="13" t="s">
        <v>14</v>
      </c>
      <c r="P13" s="13" t="s">
        <v>39</v>
      </c>
      <c r="Q13" s="14">
        <v>1870</v>
      </c>
      <c r="R13" s="14">
        <v>580</v>
      </c>
      <c r="S13" s="14">
        <v>900</v>
      </c>
      <c r="T13" s="23"/>
      <c r="U13" s="13" t="s">
        <v>43</v>
      </c>
      <c r="V13" s="13" t="s">
        <v>44</v>
      </c>
      <c r="W13" s="14">
        <v>1800</v>
      </c>
      <c r="X13" s="14">
        <v>700</v>
      </c>
      <c r="Y13" s="14">
        <v>918</v>
      </c>
      <c r="Z13" s="15"/>
      <c r="AA13" s="15"/>
      <c r="AB13" s="15">
        <f t="shared" si="0"/>
        <v>0</v>
      </c>
    </row>
    <row r="14" spans="1:28" ht="34.950000000000003" customHeight="1" x14ac:dyDescent="0.45">
      <c r="A14" s="10">
        <v>323</v>
      </c>
      <c r="B14" s="10">
        <v>12</v>
      </c>
      <c r="C14" s="11">
        <v>4</v>
      </c>
      <c r="D14" s="12" t="s">
        <v>7</v>
      </c>
      <c r="E14" s="13" t="s">
        <v>8</v>
      </c>
      <c r="F14" s="13" t="s">
        <v>11</v>
      </c>
      <c r="G14" s="11">
        <v>6</v>
      </c>
      <c r="H14" s="23"/>
      <c r="I14" s="13" t="s">
        <v>16</v>
      </c>
      <c r="J14" s="13" t="s">
        <v>52</v>
      </c>
      <c r="K14" s="14">
        <v>470</v>
      </c>
      <c r="L14" s="14">
        <v>670</v>
      </c>
      <c r="M14" s="14">
        <v>1135</v>
      </c>
      <c r="N14" s="23"/>
      <c r="O14" s="13" t="s">
        <v>14</v>
      </c>
      <c r="P14" s="13" t="s">
        <v>40</v>
      </c>
      <c r="Q14" s="14">
        <v>495</v>
      </c>
      <c r="R14" s="14">
        <v>680</v>
      </c>
      <c r="S14" s="14">
        <v>1140</v>
      </c>
      <c r="T14" s="23"/>
      <c r="U14" s="13" t="s">
        <v>43</v>
      </c>
      <c r="V14" s="13" t="s">
        <v>45</v>
      </c>
      <c r="W14" s="14">
        <v>470</v>
      </c>
      <c r="X14" s="14">
        <v>658</v>
      </c>
      <c r="Y14" s="14" t="s">
        <v>46</v>
      </c>
      <c r="Z14" s="15"/>
      <c r="AA14" s="15"/>
      <c r="AB14" s="15">
        <f t="shared" si="0"/>
        <v>0</v>
      </c>
    </row>
    <row r="15" spans="1:28" ht="34.950000000000003" customHeight="1" x14ac:dyDescent="0.45">
      <c r="A15" s="10">
        <v>324</v>
      </c>
      <c r="B15" s="10">
        <v>13</v>
      </c>
      <c r="C15" s="11">
        <v>4</v>
      </c>
      <c r="D15" s="12" t="s">
        <v>7</v>
      </c>
      <c r="E15" s="13" t="s">
        <v>8</v>
      </c>
      <c r="F15" s="13" t="s">
        <v>12</v>
      </c>
      <c r="G15" s="11">
        <v>5</v>
      </c>
      <c r="H15" s="23"/>
      <c r="I15" s="13" t="s">
        <v>4</v>
      </c>
      <c r="J15" s="13" t="s">
        <v>13</v>
      </c>
      <c r="K15" s="11" t="s">
        <v>59</v>
      </c>
      <c r="L15" s="11" t="s">
        <v>59</v>
      </c>
      <c r="M15" s="11" t="s">
        <v>59</v>
      </c>
      <c r="N15" s="23"/>
      <c r="O15" s="13" t="s">
        <v>14</v>
      </c>
      <c r="P15" s="13" t="s">
        <v>41</v>
      </c>
      <c r="Q15" s="11" t="s">
        <v>59</v>
      </c>
      <c r="R15" s="11" t="s">
        <v>59</v>
      </c>
      <c r="S15" s="11" t="s">
        <v>59</v>
      </c>
      <c r="T15" s="23"/>
      <c r="U15" s="13" t="s">
        <v>43</v>
      </c>
      <c r="V15" s="13" t="s">
        <v>47</v>
      </c>
      <c r="W15" s="14">
        <v>485</v>
      </c>
      <c r="X15" s="14">
        <v>445</v>
      </c>
      <c r="Y15" s="14">
        <v>685</v>
      </c>
      <c r="Z15" s="15"/>
      <c r="AA15" s="15"/>
      <c r="AB15" s="15">
        <f t="shared" si="0"/>
        <v>0</v>
      </c>
    </row>
    <row r="16" spans="1:28" ht="34.950000000000003" customHeight="1" x14ac:dyDescent="0.45">
      <c r="A16" s="10">
        <v>330</v>
      </c>
      <c r="B16" s="10">
        <v>14</v>
      </c>
      <c r="C16" s="11">
        <v>4</v>
      </c>
      <c r="D16" s="12" t="s">
        <v>7</v>
      </c>
      <c r="E16" s="13" t="s">
        <v>15</v>
      </c>
      <c r="F16" s="13" t="s">
        <v>9</v>
      </c>
      <c r="G16" s="11">
        <v>1</v>
      </c>
      <c r="H16" s="23"/>
      <c r="I16" s="13" t="s">
        <v>4</v>
      </c>
      <c r="J16" s="13" t="s">
        <v>22</v>
      </c>
      <c r="K16" s="14">
        <v>1270</v>
      </c>
      <c r="L16" s="14">
        <v>580</v>
      </c>
      <c r="M16" s="14">
        <v>900</v>
      </c>
      <c r="N16" s="23"/>
      <c r="O16" s="13" t="s">
        <v>26</v>
      </c>
      <c r="P16" s="13" t="s">
        <v>42</v>
      </c>
      <c r="Q16" s="14">
        <v>1480</v>
      </c>
      <c r="R16" s="14">
        <v>622</v>
      </c>
      <c r="S16" s="14">
        <v>900</v>
      </c>
      <c r="T16" s="23"/>
      <c r="U16" s="13" t="s">
        <v>43</v>
      </c>
      <c r="V16" s="13" t="s">
        <v>50</v>
      </c>
      <c r="W16" s="14">
        <v>1300</v>
      </c>
      <c r="X16" s="14">
        <v>700</v>
      </c>
      <c r="Y16" s="14">
        <v>918</v>
      </c>
      <c r="Z16" s="15"/>
      <c r="AA16" s="15"/>
      <c r="AB16" s="15">
        <f t="shared" si="0"/>
        <v>0</v>
      </c>
    </row>
    <row r="17" spans="1:28" ht="34.950000000000003" customHeight="1" x14ac:dyDescent="0.45">
      <c r="A17" s="10">
        <v>343</v>
      </c>
      <c r="B17" s="10">
        <v>15</v>
      </c>
      <c r="C17" s="11">
        <v>5</v>
      </c>
      <c r="D17" s="12" t="s">
        <v>7</v>
      </c>
      <c r="E17" s="13" t="s">
        <v>8</v>
      </c>
      <c r="F17" s="13" t="s">
        <v>9</v>
      </c>
      <c r="G17" s="11">
        <v>1</v>
      </c>
      <c r="H17" s="23"/>
      <c r="I17" s="13" t="s">
        <v>4</v>
      </c>
      <c r="J17" s="13" t="s">
        <v>10</v>
      </c>
      <c r="K17" s="14">
        <v>1870</v>
      </c>
      <c r="L17" s="14">
        <v>580</v>
      </c>
      <c r="M17" s="14">
        <v>900</v>
      </c>
      <c r="N17" s="23"/>
      <c r="O17" s="13" t="s">
        <v>14</v>
      </c>
      <c r="P17" s="13" t="s">
        <v>39</v>
      </c>
      <c r="Q17" s="14">
        <v>1870</v>
      </c>
      <c r="R17" s="14">
        <v>580</v>
      </c>
      <c r="S17" s="14">
        <v>900</v>
      </c>
      <c r="T17" s="23"/>
      <c r="U17" s="13" t="s">
        <v>43</v>
      </c>
      <c r="V17" s="13" t="s">
        <v>48</v>
      </c>
      <c r="W17" s="14">
        <v>1800</v>
      </c>
      <c r="X17" s="14">
        <v>700</v>
      </c>
      <c r="Y17" s="14">
        <v>918</v>
      </c>
      <c r="Z17" s="15"/>
      <c r="AA17" s="15"/>
      <c r="AB17" s="15">
        <f t="shared" si="0"/>
        <v>0</v>
      </c>
    </row>
    <row r="18" spans="1:28" ht="34.950000000000003" customHeight="1" x14ac:dyDescent="0.45">
      <c r="A18" s="10">
        <v>344</v>
      </c>
      <c r="B18" s="10">
        <v>16</v>
      </c>
      <c r="C18" s="11">
        <v>5</v>
      </c>
      <c r="D18" s="12" t="s">
        <v>7</v>
      </c>
      <c r="E18" s="13" t="s">
        <v>8</v>
      </c>
      <c r="F18" s="13" t="s">
        <v>11</v>
      </c>
      <c r="G18" s="11">
        <v>6</v>
      </c>
      <c r="H18" s="23"/>
      <c r="I18" s="13" t="s">
        <v>16</v>
      </c>
      <c r="J18" s="13" t="s">
        <v>52</v>
      </c>
      <c r="K18" s="14">
        <v>470</v>
      </c>
      <c r="L18" s="14">
        <v>670</v>
      </c>
      <c r="M18" s="14">
        <v>1135</v>
      </c>
      <c r="N18" s="23"/>
      <c r="O18" s="13" t="s">
        <v>14</v>
      </c>
      <c r="P18" s="13" t="s">
        <v>40</v>
      </c>
      <c r="Q18" s="14">
        <v>495</v>
      </c>
      <c r="R18" s="14">
        <v>680</v>
      </c>
      <c r="S18" s="14">
        <v>1140</v>
      </c>
      <c r="T18" s="23"/>
      <c r="U18" s="13" t="s">
        <v>23</v>
      </c>
      <c r="V18" s="13" t="s">
        <v>24</v>
      </c>
      <c r="W18" s="14">
        <v>470</v>
      </c>
      <c r="X18" s="14">
        <v>658</v>
      </c>
      <c r="Y18" s="14" t="s">
        <v>25</v>
      </c>
      <c r="Z18" s="15"/>
      <c r="AA18" s="15"/>
      <c r="AB18" s="15">
        <f t="shared" si="0"/>
        <v>0</v>
      </c>
    </row>
    <row r="19" spans="1:28" ht="34.950000000000003" customHeight="1" x14ac:dyDescent="0.45">
      <c r="A19" s="10">
        <v>345</v>
      </c>
      <c r="B19" s="10">
        <v>17</v>
      </c>
      <c r="C19" s="11">
        <v>5</v>
      </c>
      <c r="D19" s="12" t="s">
        <v>7</v>
      </c>
      <c r="E19" s="13" t="s">
        <v>8</v>
      </c>
      <c r="F19" s="13" t="s">
        <v>12</v>
      </c>
      <c r="G19" s="11">
        <v>5</v>
      </c>
      <c r="H19" s="23"/>
      <c r="I19" s="13" t="s">
        <v>4</v>
      </c>
      <c r="J19" s="13" t="s">
        <v>13</v>
      </c>
      <c r="K19" s="11" t="s">
        <v>59</v>
      </c>
      <c r="L19" s="11" t="s">
        <v>59</v>
      </c>
      <c r="M19" s="11" t="s">
        <v>59</v>
      </c>
      <c r="N19" s="23"/>
      <c r="O19" s="13" t="s">
        <v>14</v>
      </c>
      <c r="P19" s="13" t="s">
        <v>41</v>
      </c>
      <c r="Q19" s="11" t="s">
        <v>59</v>
      </c>
      <c r="R19" s="11" t="s">
        <v>59</v>
      </c>
      <c r="S19" s="11" t="s">
        <v>59</v>
      </c>
      <c r="T19" s="23"/>
      <c r="U19" s="13" t="s">
        <v>43</v>
      </c>
      <c r="V19" s="13" t="s">
        <v>49</v>
      </c>
      <c r="W19" s="14">
        <v>485</v>
      </c>
      <c r="X19" s="14">
        <v>445</v>
      </c>
      <c r="Y19" s="14">
        <v>685</v>
      </c>
      <c r="Z19" s="15"/>
      <c r="AA19" s="15"/>
      <c r="AB19" s="15">
        <f t="shared" si="0"/>
        <v>0</v>
      </c>
    </row>
    <row r="20" spans="1:28" ht="34.950000000000003" customHeight="1" x14ac:dyDescent="0.45">
      <c r="A20" s="10">
        <v>362</v>
      </c>
      <c r="B20" s="10">
        <v>18</v>
      </c>
      <c r="C20" s="11">
        <v>5</v>
      </c>
      <c r="D20" s="12" t="s">
        <v>7</v>
      </c>
      <c r="E20" s="13" t="s">
        <v>8</v>
      </c>
      <c r="F20" s="13" t="s">
        <v>9</v>
      </c>
      <c r="G20" s="11">
        <v>1</v>
      </c>
      <c r="H20" s="23"/>
      <c r="I20" s="13" t="s">
        <v>4</v>
      </c>
      <c r="J20" s="13" t="s">
        <v>10</v>
      </c>
      <c r="K20" s="14">
        <v>1870</v>
      </c>
      <c r="L20" s="14">
        <v>580</v>
      </c>
      <c r="M20" s="14">
        <v>900</v>
      </c>
      <c r="N20" s="23"/>
      <c r="O20" s="13" t="s">
        <v>14</v>
      </c>
      <c r="P20" s="13" t="s">
        <v>39</v>
      </c>
      <c r="Q20" s="14">
        <v>1870</v>
      </c>
      <c r="R20" s="14">
        <v>580</v>
      </c>
      <c r="S20" s="14">
        <v>900</v>
      </c>
      <c r="T20" s="23"/>
      <c r="U20" s="13" t="s">
        <v>43</v>
      </c>
      <c r="V20" s="13" t="s">
        <v>44</v>
      </c>
      <c r="W20" s="14">
        <v>1800</v>
      </c>
      <c r="X20" s="14">
        <v>700</v>
      </c>
      <c r="Y20" s="14">
        <v>918</v>
      </c>
      <c r="Z20" s="15"/>
      <c r="AA20" s="15"/>
      <c r="AB20" s="15">
        <f t="shared" si="0"/>
        <v>0</v>
      </c>
    </row>
    <row r="21" spans="1:28" ht="34.950000000000003" customHeight="1" x14ac:dyDescent="0.45">
      <c r="A21" s="10">
        <v>363</v>
      </c>
      <c r="B21" s="10">
        <v>19</v>
      </c>
      <c r="C21" s="11">
        <v>5</v>
      </c>
      <c r="D21" s="12" t="s">
        <v>7</v>
      </c>
      <c r="E21" s="13" t="s">
        <v>8</v>
      </c>
      <c r="F21" s="13" t="s">
        <v>11</v>
      </c>
      <c r="G21" s="11">
        <v>6</v>
      </c>
      <c r="H21" s="23"/>
      <c r="I21" s="13" t="s">
        <v>16</v>
      </c>
      <c r="J21" s="13" t="s">
        <v>52</v>
      </c>
      <c r="K21" s="14">
        <v>470</v>
      </c>
      <c r="L21" s="14">
        <v>670</v>
      </c>
      <c r="M21" s="14">
        <v>1135</v>
      </c>
      <c r="N21" s="23"/>
      <c r="O21" s="13" t="s">
        <v>14</v>
      </c>
      <c r="P21" s="13" t="s">
        <v>40</v>
      </c>
      <c r="Q21" s="14">
        <v>495</v>
      </c>
      <c r="R21" s="14">
        <v>680</v>
      </c>
      <c r="S21" s="14">
        <v>1140</v>
      </c>
      <c r="T21" s="23"/>
      <c r="U21" s="13" t="s">
        <v>43</v>
      </c>
      <c r="V21" s="13" t="s">
        <v>45</v>
      </c>
      <c r="W21" s="14">
        <v>470</v>
      </c>
      <c r="X21" s="14">
        <v>658</v>
      </c>
      <c r="Y21" s="14" t="s">
        <v>46</v>
      </c>
      <c r="Z21" s="15"/>
      <c r="AA21" s="15"/>
      <c r="AB21" s="15">
        <f t="shared" si="0"/>
        <v>0</v>
      </c>
    </row>
    <row r="22" spans="1:28" ht="34.950000000000003" customHeight="1" x14ac:dyDescent="0.45">
      <c r="A22" s="10">
        <v>364</v>
      </c>
      <c r="B22" s="10">
        <v>20</v>
      </c>
      <c r="C22" s="11">
        <v>5</v>
      </c>
      <c r="D22" s="12" t="s">
        <v>7</v>
      </c>
      <c r="E22" s="13" t="s">
        <v>8</v>
      </c>
      <c r="F22" s="13" t="s">
        <v>12</v>
      </c>
      <c r="G22" s="11">
        <v>9</v>
      </c>
      <c r="H22" s="23"/>
      <c r="I22" s="13" t="s">
        <v>4</v>
      </c>
      <c r="J22" s="13" t="s">
        <v>13</v>
      </c>
      <c r="K22" s="11" t="s">
        <v>59</v>
      </c>
      <c r="L22" s="11" t="s">
        <v>59</v>
      </c>
      <c r="M22" s="11" t="s">
        <v>59</v>
      </c>
      <c r="N22" s="23"/>
      <c r="O22" s="13" t="s">
        <v>14</v>
      </c>
      <c r="P22" s="13" t="s">
        <v>41</v>
      </c>
      <c r="Q22" s="11" t="s">
        <v>59</v>
      </c>
      <c r="R22" s="11" t="s">
        <v>59</v>
      </c>
      <c r="S22" s="11" t="s">
        <v>59</v>
      </c>
      <c r="T22" s="23"/>
      <c r="U22" s="13" t="s">
        <v>43</v>
      </c>
      <c r="V22" s="13" t="s">
        <v>47</v>
      </c>
      <c r="W22" s="14">
        <v>485</v>
      </c>
      <c r="X22" s="14">
        <v>445</v>
      </c>
      <c r="Y22" s="14">
        <v>685</v>
      </c>
      <c r="Z22" s="15"/>
      <c r="AA22" s="15"/>
      <c r="AB22" s="15">
        <f t="shared" si="0"/>
        <v>0</v>
      </c>
    </row>
    <row r="23" spans="1:28" ht="34.950000000000003" customHeight="1" x14ac:dyDescent="0.45">
      <c r="A23" s="10">
        <v>386</v>
      </c>
      <c r="B23" s="10">
        <v>21</v>
      </c>
      <c r="C23" s="11">
        <v>5</v>
      </c>
      <c r="D23" s="12" t="s">
        <v>7</v>
      </c>
      <c r="E23" s="13" t="s">
        <v>8</v>
      </c>
      <c r="F23" s="13" t="s">
        <v>12</v>
      </c>
      <c r="G23" s="11">
        <v>2</v>
      </c>
      <c r="H23" s="23"/>
      <c r="I23" s="13" t="s">
        <v>4</v>
      </c>
      <c r="J23" s="13" t="s">
        <v>13</v>
      </c>
      <c r="K23" s="11" t="s">
        <v>59</v>
      </c>
      <c r="L23" s="11" t="s">
        <v>59</v>
      </c>
      <c r="M23" s="11" t="s">
        <v>59</v>
      </c>
      <c r="N23" s="23"/>
      <c r="O23" s="13" t="s">
        <v>14</v>
      </c>
      <c r="P23" s="13" t="s">
        <v>41</v>
      </c>
      <c r="Q23" s="11" t="s">
        <v>59</v>
      </c>
      <c r="R23" s="11" t="s">
        <v>59</v>
      </c>
      <c r="S23" s="11" t="s">
        <v>59</v>
      </c>
      <c r="T23" s="23"/>
      <c r="U23" s="13" t="s">
        <v>43</v>
      </c>
      <c r="V23" s="13" t="s">
        <v>47</v>
      </c>
      <c r="W23" s="14">
        <v>485</v>
      </c>
      <c r="X23" s="14">
        <v>445</v>
      </c>
      <c r="Y23" s="14">
        <v>685</v>
      </c>
      <c r="Z23" s="15"/>
      <c r="AA23" s="15"/>
      <c r="AB23" s="15">
        <f t="shared" si="0"/>
        <v>0</v>
      </c>
    </row>
    <row r="24" spans="1:28" ht="37.5" customHeight="1" x14ac:dyDescent="0.45">
      <c r="D24" s="4"/>
      <c r="Z24" s="29" t="s">
        <v>60</v>
      </c>
      <c r="AA24" s="30"/>
      <c r="AB24" s="17">
        <f>SUM(AB3:AB23)</f>
        <v>0</v>
      </c>
    </row>
  </sheetData>
  <autoFilter ref="A2:AB24" xr:uid="{00000000-0001-0000-0000-000000000000}"/>
  <mergeCells count="2">
    <mergeCell ref="H2:I2"/>
    <mergeCell ref="Z24:AA24"/>
  </mergeCells>
  <phoneticPr fontId="18"/>
  <pageMargins left="0.51181102362204722" right="0.27559055118110237" top="0.91" bottom="0.4" header="0.31496062992125984" footer="0.31496062992125984"/>
  <pageSetup paperSize="9" scale="52" fitToHeight="0" orientation="landscape" r:id="rId1"/>
  <headerFooter>
    <oddFooter>&amp;C&amp;14&amp;P/&amp;N</oddFooter>
  </headerFooter>
  <drawing r:id="rId2"/>
  <legacyDrawing r:id="rId3"/>
  <mc:AlternateContent xmlns:mc="http://schemas.openxmlformats.org/markup-compatibility/2006">
    <mc:Choice Requires="x14"/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個室家具仕様書</vt:lpstr>
      <vt:lpstr>ナースカート関連21</vt:lpstr>
      <vt:lpstr>ナースカート関連21!Print_Area</vt:lpstr>
      <vt:lpstr>個室家具仕様書!Print_Area</vt:lpstr>
      <vt:lpstr>ナースカート関連21!Print_Titles</vt:lpstr>
      <vt:lpstr>個室家具仕様書!Print_Titles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中津 慶亮</dc:creator>
  <cp:lastModifiedBy>中津 慶亮</cp:lastModifiedBy>
  <cp:lastPrinted>2025-06-25T03:09:24Z</cp:lastPrinted>
  <dcterms:created xsi:type="dcterms:W3CDTF">2021-09-29T00:15:49Z</dcterms:created>
  <dcterms:modified xsi:type="dcterms:W3CDTF">2025-06-25T04:27:16Z</dcterms:modified>
</cp:coreProperties>
</file>