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200\部門\コンサルティング部\戦略企画室\ＨＲＤ\n.那覇市立病院\04 作成資料\システム関連\■公告資料\新病院関係（2025年10月）\プロポ資料（重症系）\"/>
    </mc:Choice>
  </mc:AlternateContent>
  <xr:revisionPtr revIDLastSave="0" documentId="13_ncr:1_{9BA9B8B0-9AD3-4D39-BAC8-F3D9159E2A8F}" xr6:coauthVersionLast="47" xr6:coauthVersionMax="47" xr10:uidLastSave="{00000000-0000-0000-0000-000000000000}"/>
  <bookViews>
    <workbookView xWindow="-120" yWindow="-120" windowWidth="29040" windowHeight="15720" xr2:uid="{00000000-000D-0000-FFFF-FFFF00000000}"/>
  </bookViews>
  <sheets>
    <sheet name="表紙" sheetId="1" r:id="rId1"/>
    <sheet name="明細" sheetId="2" r:id="rId2"/>
  </sheets>
  <definedNames>
    <definedName name="_xlnm.Print_Area" localSheetId="0">表紙!$A$1:$K$40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2" i="2" l="1"/>
  <c r="G188" i="2" s="1"/>
  <c r="G174" i="2"/>
  <c r="G180" i="2" s="1"/>
  <c r="G121" i="2"/>
  <c r="G127" i="2" s="1"/>
  <c r="G113" i="2"/>
  <c r="G119" i="2" s="1"/>
  <c r="G60" i="2"/>
  <c r="G66" i="2" s="1"/>
  <c r="G52" i="2"/>
  <c r="G58" i="2" s="1"/>
  <c r="G166" i="2"/>
  <c r="G172" i="2" s="1"/>
  <c r="G158" i="2"/>
  <c r="G164" i="2" s="1"/>
  <c r="G150" i="2"/>
  <c r="G156" i="2" s="1"/>
  <c r="G142" i="2"/>
  <c r="G148" i="2" s="1"/>
  <c r="G134" i="2"/>
  <c r="G140" i="2" s="1"/>
  <c r="G105" i="2" l="1"/>
  <c r="G111" i="2" s="1"/>
  <c r="G97" i="2"/>
  <c r="G103" i="2" s="1"/>
  <c r="G89" i="2"/>
  <c r="G95" i="2" s="1"/>
  <c r="G81" i="2"/>
  <c r="G87" i="2" s="1"/>
  <c r="G73" i="2"/>
  <c r="G79" i="2" s="1"/>
  <c r="G44" i="2"/>
  <c r="G50" i="2" s="1"/>
  <c r="G36" i="2"/>
  <c r="G42" i="2" s="1"/>
  <c r="G28" i="2"/>
  <c r="G34" i="2" s="1"/>
  <c r="G20" i="2"/>
  <c r="G26" i="2" s="1"/>
  <c r="G12" i="2"/>
  <c r="G18" i="2" s="1"/>
  <c r="J35" i="1"/>
  <c r="J36" i="1" s="1"/>
  <c r="G35" i="1"/>
  <c r="G36" i="1" s="1"/>
  <c r="F35" i="1"/>
  <c r="E35" i="1"/>
  <c r="D35" i="1"/>
  <c r="D36" i="1" s="1"/>
  <c r="E37" i="1" l="1"/>
  <c r="E36" i="1"/>
  <c r="F37" i="1"/>
  <c r="F36" i="1"/>
  <c r="G37" i="1"/>
  <c r="D37" i="1"/>
  <c r="J37" i="1"/>
</calcChain>
</file>

<file path=xl/sharedStrings.xml><?xml version="1.0" encoding="utf-8"?>
<sst xmlns="http://schemas.openxmlformats.org/spreadsheetml/2006/main" count="238" uniqueCount="67">
  <si>
    <t>（単位：円）</t>
    <rPh sb="1" eb="3">
      <t>タンイ</t>
    </rPh>
    <rPh sb="4" eb="5">
      <t>エン</t>
    </rPh>
    <phoneticPr fontId="2"/>
  </si>
  <si>
    <t>項</t>
    <rPh sb="0" eb="1">
      <t>コウ</t>
    </rPh>
    <phoneticPr fontId="2"/>
  </si>
  <si>
    <t>システム</t>
    <phoneticPr fontId="2"/>
  </si>
  <si>
    <t>区分</t>
    <rPh sb="0" eb="2">
      <t>クブン</t>
    </rPh>
    <phoneticPr fontId="2"/>
  </si>
  <si>
    <t>保守費用</t>
    <rPh sb="0" eb="2">
      <t>ホシュ</t>
    </rPh>
    <rPh sb="2" eb="4">
      <t>ヒヨウ</t>
    </rPh>
    <phoneticPr fontId="2"/>
  </si>
  <si>
    <t>提案システム名</t>
    <rPh sb="0" eb="2">
      <t>テイアン</t>
    </rPh>
    <rPh sb="6" eb="7">
      <t>メイ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</si>
  <si>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</si>
  <si>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</si>
  <si>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</si>
  <si>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</si>
  <si>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</si>
  <si>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更新</t>
    <rPh sb="0" eb="2">
      <t>コウシン</t>
    </rPh>
    <phoneticPr fontId="2"/>
  </si>
  <si>
    <t>△△社製　□□システム</t>
    <rPh sb="2" eb="3">
      <t>シャ</t>
    </rPh>
    <rPh sb="3" eb="4">
      <t>セイ</t>
    </rPh>
    <phoneticPr fontId="2"/>
  </si>
  <si>
    <t>移設</t>
    <rPh sb="0" eb="2">
      <t>イセツ</t>
    </rPh>
    <phoneticPr fontId="2"/>
  </si>
  <si>
    <t>その他</t>
    <rPh sb="2" eb="3">
      <t>タ</t>
    </rPh>
    <phoneticPr fontId="2"/>
  </si>
  <si>
    <t>小　　　計</t>
    <rPh sb="0" eb="1">
      <t>ショウ</t>
    </rPh>
    <rPh sb="4" eb="5">
      <t>ケイ</t>
    </rPh>
    <phoneticPr fontId="2"/>
  </si>
  <si>
    <t>合　　　計</t>
    <rPh sb="0" eb="1">
      <t>ゴウ</t>
    </rPh>
    <rPh sb="4" eb="5">
      <t>ケイ</t>
    </rPh>
    <phoneticPr fontId="2"/>
  </si>
  <si>
    <t>※1年間の保守サポート費用を記載してください。複数システムの費用をまとめて提示する場合は、統合先がわかるように記載してください。</t>
    <rPh sb="2" eb="4">
      <t>ネンカン</t>
    </rPh>
    <rPh sb="5" eb="7">
      <t>ホシュ</t>
    </rPh>
    <rPh sb="11" eb="13">
      <t>ヒヨウ</t>
    </rPh>
    <rPh sb="14" eb="16">
      <t>キサイ</t>
    </rPh>
    <rPh sb="23" eb="25">
      <t>フクスウ</t>
    </rPh>
    <rPh sb="30" eb="32">
      <t>ヒヨウ</t>
    </rPh>
    <rPh sb="37" eb="39">
      <t>テイジ</t>
    </rPh>
    <rPh sb="41" eb="43">
      <t>バアイ</t>
    </rPh>
    <rPh sb="45" eb="47">
      <t>トウゴウ</t>
    </rPh>
    <rPh sb="47" eb="48">
      <t>サキ</t>
    </rPh>
    <rPh sb="55" eb="57">
      <t>キサイ</t>
    </rPh>
    <phoneticPr fontId="2"/>
  </si>
  <si>
    <t>※各システム費用は、対応する仕様書に基づいて記載してください。</t>
    <rPh sb="1" eb="2">
      <t>カク</t>
    </rPh>
    <rPh sb="6" eb="8">
      <t>ヒヨウ</t>
    </rPh>
    <rPh sb="10" eb="12">
      <t>タイオウ</t>
    </rPh>
    <rPh sb="14" eb="17">
      <t>シヨウショ</t>
    </rPh>
    <rPh sb="18" eb="19">
      <t>モト</t>
    </rPh>
    <rPh sb="22" eb="24">
      <t>キサイ</t>
    </rPh>
    <phoneticPr fontId="2"/>
  </si>
  <si>
    <t>システム</t>
    <phoneticPr fontId="2"/>
  </si>
  <si>
    <t>（単位：円）</t>
    <phoneticPr fontId="2"/>
  </si>
  <si>
    <t>No.</t>
    <phoneticPr fontId="2"/>
  </si>
  <si>
    <t>品名</t>
    <rPh sb="0" eb="2">
      <t>ヒンメイ</t>
    </rPh>
    <phoneticPr fontId="2"/>
  </si>
  <si>
    <t>型番</t>
    <rPh sb="0" eb="2">
      <t>カタバン</t>
    </rPh>
    <phoneticPr fontId="2"/>
  </si>
  <si>
    <t>数量</t>
    <rPh sb="0" eb="2">
      <t>スウリョウ</t>
    </rPh>
    <phoneticPr fontId="2"/>
  </si>
  <si>
    <t>単価</t>
    <rPh sb="0" eb="2">
      <t>タンカ</t>
    </rPh>
    <phoneticPr fontId="2"/>
  </si>
  <si>
    <t>合価</t>
    <rPh sb="0" eb="1">
      <t>ゴウ</t>
    </rPh>
    <rPh sb="1" eb="2">
      <t>カ</t>
    </rPh>
    <phoneticPr fontId="2"/>
  </si>
  <si>
    <t>備考</t>
    <rPh sb="0" eb="2">
      <t>ビコウ</t>
    </rPh>
    <phoneticPr fontId="2"/>
  </si>
  <si>
    <t>XXX保守</t>
    <rPh sb="3" eb="5">
      <t>ホシュ</t>
    </rPh>
    <phoneticPr fontId="2"/>
  </si>
  <si>
    <t>ABC-DEF</t>
    <phoneticPr fontId="2"/>
  </si>
  <si>
    <t>　24時間365日対応</t>
    <rPh sb="3" eb="5">
      <t>ジカン</t>
    </rPh>
    <rPh sb="8" eb="9">
      <t>ニチ</t>
    </rPh>
    <rPh sb="9" eb="11">
      <t>タイオウ</t>
    </rPh>
    <phoneticPr fontId="2"/>
  </si>
  <si>
    <t>初年度　小計</t>
    <rPh sb="0" eb="3">
      <t>ショネンド</t>
    </rPh>
    <rPh sb="4" eb="5">
      <t>ショウ</t>
    </rPh>
    <rPh sb="5" eb="6">
      <t>ケイ</t>
    </rPh>
    <phoneticPr fontId="2"/>
  </si>
  <si>
    <t>GHI-JKL</t>
    <phoneticPr fontId="2"/>
  </si>
  <si>
    <t>2年目　小計</t>
    <rPh sb="1" eb="3">
      <t>ネンメ</t>
    </rPh>
    <rPh sb="4" eb="5">
      <t>ショウ</t>
    </rPh>
    <rPh sb="5" eb="6">
      <t>ケイ</t>
    </rPh>
    <phoneticPr fontId="2"/>
  </si>
  <si>
    <t>XXXX</t>
    <phoneticPr fontId="2"/>
  </si>
  <si>
    <t>3年目　小計</t>
    <rPh sb="1" eb="3">
      <t>ネンメ</t>
    </rPh>
    <rPh sb="4" eb="5">
      <t>ショウ</t>
    </rPh>
    <rPh sb="5" eb="6">
      <t>ケイ</t>
    </rPh>
    <phoneticPr fontId="2"/>
  </si>
  <si>
    <t>XXXX</t>
    <phoneticPr fontId="2"/>
  </si>
  <si>
    <t>4年目　小計</t>
    <rPh sb="1" eb="3">
      <t>ネンメ</t>
    </rPh>
    <rPh sb="4" eb="5">
      <t>ショウ</t>
    </rPh>
    <rPh sb="5" eb="6">
      <t>ケイ</t>
    </rPh>
    <phoneticPr fontId="2"/>
  </si>
  <si>
    <t>XXXX</t>
    <phoneticPr fontId="2"/>
  </si>
  <si>
    <t>5年目　小計</t>
    <rPh sb="1" eb="3">
      <t>ネンメ</t>
    </rPh>
    <rPh sb="4" eb="5">
      <t>ショウ</t>
    </rPh>
    <rPh sb="5" eb="6">
      <t>ケイ</t>
    </rPh>
    <phoneticPr fontId="2"/>
  </si>
  <si>
    <t>システム</t>
    <phoneticPr fontId="2"/>
  </si>
  <si>
    <t>（単位：円）</t>
    <phoneticPr fontId="2"/>
  </si>
  <si>
    <t>GHI-JKL</t>
    <phoneticPr fontId="2"/>
  </si>
  <si>
    <t>XXXX</t>
    <phoneticPr fontId="2"/>
  </si>
  <si>
    <t>※不足の場合は行を挿入して、もれなく明細を記載すること。</t>
    <rPh sb="1" eb="3">
      <t>ブソク</t>
    </rPh>
    <rPh sb="4" eb="6">
      <t>バアイ</t>
    </rPh>
    <rPh sb="7" eb="8">
      <t>ギョウ</t>
    </rPh>
    <rPh sb="9" eb="11">
      <t>ソウニュウ</t>
    </rPh>
    <rPh sb="18" eb="20">
      <t>メイサイ</t>
    </rPh>
    <rPh sb="21" eb="23">
      <t>キサイ</t>
    </rPh>
    <phoneticPr fontId="2"/>
  </si>
  <si>
    <t>※明細もしくは、備考へサービス内容を記載すること。</t>
    <rPh sb="1" eb="3">
      <t>メイサイ</t>
    </rPh>
    <rPh sb="8" eb="10">
      <t>ビコウ</t>
    </rPh>
    <rPh sb="15" eb="17">
      <t>ナイヨウ</t>
    </rPh>
    <rPh sb="18" eb="20">
      <t>キサイ</t>
    </rPh>
    <phoneticPr fontId="2"/>
  </si>
  <si>
    <t>XXX</t>
    <phoneticPr fontId="0"/>
  </si>
  <si>
    <t>XX</t>
    <phoneticPr fontId="2"/>
  </si>
  <si>
    <t>XXXX</t>
    <phoneticPr fontId="2"/>
  </si>
  <si>
    <t>接続</t>
    <rPh sb="0" eb="2">
      <t>セツゾク</t>
    </rPh>
    <phoneticPr fontId="2"/>
  </si>
  <si>
    <t>データ移行</t>
    <rPh sb="3" eb="5">
      <t>イコウ</t>
    </rPh>
    <phoneticPr fontId="2"/>
  </si>
  <si>
    <t>※各システム欄に記載が難しいものは、「39　その他」欄に記載してください。</t>
    <rPh sb="1" eb="2">
      <t>カク</t>
    </rPh>
    <rPh sb="6" eb="7">
      <t>ラン</t>
    </rPh>
    <rPh sb="8" eb="10">
      <t>キサイ</t>
    </rPh>
    <rPh sb="11" eb="12">
      <t>ムズカ</t>
    </rPh>
    <rPh sb="24" eb="25">
      <t>タ</t>
    </rPh>
    <rPh sb="26" eb="27">
      <t>ラン</t>
    </rPh>
    <rPh sb="28" eb="30">
      <t>キサイ</t>
    </rPh>
    <phoneticPr fontId="2"/>
  </si>
  <si>
    <t>様式５</t>
    <rPh sb="0" eb="2">
      <t>ヨウシキ</t>
    </rPh>
    <phoneticPr fontId="2"/>
  </si>
  <si>
    <t>※様式５記載の各項ごとに下記フォーマットを複写して、以下へ追記していくこと。</t>
    <rPh sb="1" eb="3">
      <t>ヨウシキ</t>
    </rPh>
    <rPh sb="4" eb="6">
      <t>キサイ</t>
    </rPh>
    <rPh sb="7" eb="9">
      <t>カクコウ</t>
    </rPh>
    <rPh sb="12" eb="14">
      <t>カキ</t>
    </rPh>
    <rPh sb="21" eb="23">
      <t>フクシャ</t>
    </rPh>
    <rPh sb="26" eb="28">
      <t>イカ</t>
    </rPh>
    <rPh sb="29" eb="31">
      <t>ツイキ</t>
    </rPh>
    <phoneticPr fontId="2"/>
  </si>
  <si>
    <t>6年目</t>
    <rPh sb="1" eb="3">
      <t>ネンメ</t>
    </rPh>
    <phoneticPr fontId="2"/>
  </si>
  <si>
    <t>7年目</t>
    <rPh sb="1" eb="3">
      <t>ネンメ</t>
    </rPh>
    <phoneticPr fontId="2"/>
  </si>
  <si>
    <t>6年目　小計</t>
    <rPh sb="1" eb="3">
      <t>ネンメ</t>
    </rPh>
    <rPh sb="4" eb="5">
      <t>ショウ</t>
    </rPh>
    <rPh sb="5" eb="6">
      <t>ケイ</t>
    </rPh>
    <phoneticPr fontId="2"/>
  </si>
  <si>
    <t>7年目　小計</t>
    <rPh sb="1" eb="3">
      <t>ネンメ</t>
    </rPh>
    <rPh sb="4" eb="5">
      <t>ショウ</t>
    </rPh>
    <rPh sb="5" eb="6">
      <t>ケイ</t>
    </rPh>
    <phoneticPr fontId="2"/>
  </si>
  <si>
    <t>提案業者名：　●●●●●　印</t>
    <rPh sb="0" eb="2">
      <t>テイアン</t>
    </rPh>
    <rPh sb="2" eb="4">
      <t>ギョウシャ</t>
    </rPh>
    <rPh sb="4" eb="5">
      <t>メイ</t>
    </rPh>
    <rPh sb="13" eb="14">
      <t>イン</t>
    </rPh>
    <phoneticPr fontId="2"/>
  </si>
  <si>
    <t>地方独立行政法人　那覇市立病院　御中</t>
    <rPh sb="0" eb="2">
      <t>チホウ</t>
    </rPh>
    <rPh sb="2" eb="4">
      <t>ドクリツ</t>
    </rPh>
    <rPh sb="4" eb="6">
      <t>ギョウセイ</t>
    </rPh>
    <rPh sb="6" eb="8">
      <t>ホウジン</t>
    </rPh>
    <rPh sb="9" eb="13">
      <t>ナハシリツ</t>
    </rPh>
    <rPh sb="13" eb="15">
      <t>ビョウイン</t>
    </rPh>
    <rPh sb="16" eb="18">
      <t>オンチュウ</t>
    </rPh>
    <phoneticPr fontId="2"/>
  </si>
  <si>
    <t>消費税（10％）</t>
    <rPh sb="0" eb="3">
      <t>ショウヒゼイ</t>
    </rPh>
    <phoneticPr fontId="2"/>
  </si>
  <si>
    <t>麻酔管理システム</t>
    <rPh sb="0" eb="2">
      <t>マスイ</t>
    </rPh>
    <rPh sb="2" eb="4">
      <t>カンリ</t>
    </rPh>
    <phoneticPr fontId="0"/>
  </si>
  <si>
    <t>ICU・NICU部門システム</t>
    <rPh sb="8" eb="10">
      <t>ブモン</t>
    </rPh>
    <phoneticPr fontId="2"/>
  </si>
  <si>
    <t>生体情報管理システム</t>
    <rPh sb="0" eb="4">
      <t>セイタイジョウホウ</t>
    </rPh>
    <rPh sb="4" eb="6">
      <t>カンリ</t>
    </rPh>
    <phoneticPr fontId="2"/>
  </si>
  <si>
    <t>麻酔・重症系システム保守見積書</t>
    <rPh sb="0" eb="2">
      <t>マスイ</t>
    </rPh>
    <rPh sb="3" eb="6">
      <t>ジュウショウケイ</t>
    </rPh>
    <rPh sb="10" eb="12">
      <t>ホシュ</t>
    </rPh>
    <rPh sb="12" eb="14">
      <t>ミツモリ</t>
    </rPh>
    <rPh sb="14" eb="15">
      <t>ショ</t>
    </rPh>
    <phoneticPr fontId="2"/>
  </si>
  <si>
    <t>令和6年　　月　　日</t>
    <rPh sb="0" eb="2">
      <t>レイワ</t>
    </rPh>
    <phoneticPr fontId="2"/>
  </si>
  <si>
    <t>麻酔・重症系システム保守見積書（明細）</t>
    <rPh sb="0" eb="2">
      <t>マスイ</t>
    </rPh>
    <rPh sb="3" eb="6">
      <t>ジュウショウケイ</t>
    </rPh>
    <rPh sb="10" eb="12">
      <t>ホシュ</t>
    </rPh>
    <rPh sb="12" eb="14">
      <t>ミツモリ</t>
    </rPh>
    <rPh sb="14" eb="15">
      <t>ショ</t>
    </rPh>
    <rPh sb="16" eb="18">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</si>
</sst>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color indexed="8"/>
      <name val="ＭＳ Ｐ明朝"/>
      <family val="1"/>
      <charset val="128"/>
    </font>
    <font>
      <sz val="10"/>
      <name val="ＭＳ Ｐ明朝"/>
      <family val="1"/>
      <charset val="128"/>
    </font>
    <font>
      <sz val="16"/>
      <name val="ＭＳ Ｐ明朝"/>
      <family val="1"/>
      <charset val="128"/>
    </font>
    <font>
      <sz val="11"/>
      <name val="ＭＳ Ｐ明朝"/>
      <family val="1"/>
      <charset val="128"/>
    </font>
    <font>
      <b/>
      <sz val="11"/>
      <name val="ＭＳ Ｐ明朝"/>
      <family val="1"/>
      <charset val="128"/>
    </font>
    <font>
      <sz val="11"/>
      <color theme="1"/>
      <name val="ＭＳ Ｐ明朝"/>
      <family val="1"/>
      <charset val="128"/>
    </font>
    <font>
      <sz val="10"/>
      <color rgb="FFFF0000"/>
      <name val="ＭＳ Ｐ明朝"/>
      <family val="1"/>
      <charset val="128"/>
    </font>
    <font>
      <sz val="18"/>
      <name val="ＭＳ Ｐ明朝"/>
      <family val="1"/>
      <charset val="128"/>
    </font>
    <font>
      <sz val="16"/>
      <color indexed="8"/>
      <name val="ＭＳ Ｐ明朝"/>
      <family val="1"/>
      <charset val="128"/>
    </font>
    <font>
      <sz val="18"/>
      <color indexed="8"/>
      <name val="ＭＳ Ｐ明朝"/>
      <family val="1"/>
      <charset val="128"/>
    </font>
    <font>
      <sz val="11"/>
      <color indexed="8"/>
      <name val="ＭＳ Ｐ明朝"/>
      <family val="1"/>
      <charset val="128"/>
    </font>
    <font>
      <sz val="12"/>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xf numFmtId="0" fontId="1" fillId="0" borderId="0"/>
    <xf numFmtId="0" fontId="1" fillId="0" borderId="0"/>
    <xf numFmtId="0" fontId="3" fillId="0" borderId="0"/>
  </cellStyleXfs>
  <cellXfs count="116">
    <xf numFmtId="0" fontId="0" fillId="0" borderId="0" xfId="0">
      <alignment vertical="center"/>
    </xf>
    <xf numFmtId="0" fontId="4" fillId="0" borderId="0" xfId="0" applyFont="1">
      <alignment vertical="center"/>
    </xf>
    <xf numFmtId="38" fontId="5" fillId="0" borderId="0" xfId="1" applyFont="1" applyAlignment="1"/>
    <xf numFmtId="0" fontId="7" fillId="0" borderId="0" xfId="2" applyFont="1"/>
    <xf numFmtId="0" fontId="7" fillId="0" borderId="0" xfId="3" applyFont="1" applyAlignment="1">
      <alignment vertical="center"/>
    </xf>
    <xf numFmtId="0" fontId="7" fillId="0" borderId="0" xfId="2" applyFont="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0" xfId="2" applyFont="1" applyAlignment="1">
      <alignment horizontal="right"/>
    </xf>
    <xf numFmtId="0" fontId="8" fillId="0" borderId="0" xfId="2" applyFont="1"/>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vertical="center"/>
    </xf>
    <xf numFmtId="0" fontId="7" fillId="0" borderId="8" xfId="4" applyFont="1" applyBorder="1" applyAlignment="1">
      <alignment vertical="center" wrapText="1"/>
    </xf>
    <xf numFmtId="0" fontId="9" fillId="0" borderId="8" xfId="4" applyFont="1" applyBorder="1" applyAlignment="1">
      <alignment vertical="center"/>
    </xf>
    <xf numFmtId="177" fontId="9" fillId="0" borderId="8" xfId="2" applyNumberFormat="1" applyFont="1" applyBorder="1" applyAlignment="1">
      <alignment horizontal="center" vertical="center"/>
    </xf>
    <xf numFmtId="38" fontId="9" fillId="0" borderId="8" xfId="1" applyFont="1" applyFill="1" applyBorder="1" applyAlignment="1" applyProtection="1">
      <alignment vertical="center"/>
      <protection hidden="1"/>
    </xf>
    <xf numFmtId="38" fontId="9" fillId="0" borderId="8" xfId="1" applyFont="1" applyFill="1" applyBorder="1" applyAlignment="1">
      <alignment horizontal="right" vertical="center"/>
    </xf>
    <xf numFmtId="0" fontId="9" fillId="0" borderId="15" xfId="2" applyFont="1" applyBorder="1" applyAlignment="1">
      <alignment horizontal="left" vertical="center" wrapText="1"/>
    </xf>
    <xf numFmtId="0" fontId="7" fillId="0" borderId="0" xfId="2" applyFont="1" applyAlignment="1">
      <alignment vertical="center"/>
    </xf>
    <xf numFmtId="0" fontId="7" fillId="0" borderId="16" xfId="2" applyFont="1" applyBorder="1" applyAlignment="1">
      <alignment vertical="center"/>
    </xf>
    <xf numFmtId="0" fontId="7" fillId="0" borderId="1" xfId="4" applyFont="1" applyBorder="1" applyAlignment="1">
      <alignment vertical="center"/>
    </xf>
    <xf numFmtId="0" fontId="9" fillId="0" borderId="1" xfId="4" applyFont="1" applyBorder="1" applyAlignment="1">
      <alignment vertical="center"/>
    </xf>
    <xf numFmtId="177" fontId="9" fillId="0" borderId="1" xfId="2" applyNumberFormat="1" applyFont="1" applyBorder="1" applyAlignment="1">
      <alignment horizontal="center" vertical="center"/>
    </xf>
    <xf numFmtId="38" fontId="9" fillId="0" borderId="1" xfId="1" applyFont="1" applyFill="1" applyBorder="1" applyAlignment="1" applyProtection="1">
      <alignment vertical="center"/>
      <protection hidden="1"/>
    </xf>
    <xf numFmtId="38" fontId="9" fillId="0" borderId="1" xfId="1" applyFont="1" applyFill="1" applyBorder="1" applyAlignment="1">
      <alignment horizontal="right" vertical="center"/>
    </xf>
    <xf numFmtId="0" fontId="9" fillId="0" borderId="17" xfId="2" applyFont="1" applyBorder="1" applyAlignment="1">
      <alignment horizontal="left" vertical="center" wrapText="1"/>
    </xf>
    <xf numFmtId="0" fontId="7" fillId="0" borderId="1" xfId="4" applyFont="1" applyBorder="1" applyAlignment="1">
      <alignment horizontal="left" vertical="center"/>
    </xf>
    <xf numFmtId="0" fontId="7" fillId="0" borderId="1" xfId="4" applyFont="1" applyBorder="1" applyAlignment="1">
      <alignment vertical="center" wrapText="1"/>
    </xf>
    <xf numFmtId="177" fontId="9" fillId="0" borderId="1" xfId="4" applyNumberFormat="1" applyFont="1" applyBorder="1" applyAlignment="1" applyProtection="1">
      <alignment horizontal="center" vertical="center"/>
      <protection locked="0" hidden="1"/>
    </xf>
    <xf numFmtId="0" fontId="7" fillId="0" borderId="1" xfId="5" applyFont="1" applyBorder="1" applyAlignment="1">
      <alignment vertical="center" wrapText="1"/>
    </xf>
    <xf numFmtId="37" fontId="9" fillId="0" borderId="1" xfId="6" applyNumberFormat="1" applyFont="1" applyBorder="1" applyAlignment="1">
      <alignment vertical="center"/>
    </xf>
    <xf numFmtId="177" fontId="9" fillId="3" borderId="1" xfId="5" applyNumberFormat="1" applyFont="1" applyFill="1" applyBorder="1" applyAlignment="1">
      <alignment horizontal="center" vertical="center"/>
    </xf>
    <xf numFmtId="38" fontId="9" fillId="0" borderId="1" xfId="1" applyFont="1" applyFill="1" applyBorder="1" applyAlignment="1">
      <alignment horizontal="right" vertical="center" wrapText="1"/>
    </xf>
    <xf numFmtId="0" fontId="7" fillId="0" borderId="18" xfId="2" applyFont="1" applyBorder="1" applyAlignment="1">
      <alignment vertical="center"/>
    </xf>
    <xf numFmtId="0" fontId="7" fillId="0" borderId="19" xfId="4" applyFont="1" applyBorder="1" applyAlignment="1">
      <alignment horizontal="right" vertical="center" wrapText="1"/>
    </xf>
    <xf numFmtId="0" fontId="7" fillId="0" borderId="20" xfId="4" applyFont="1" applyBorder="1" applyAlignment="1">
      <alignment vertical="center"/>
    </xf>
    <xf numFmtId="0" fontId="7" fillId="0" borderId="21" xfId="4" applyFont="1" applyBorder="1" applyAlignment="1" applyProtection="1">
      <alignment horizontal="center" vertical="center"/>
      <protection locked="0" hidden="1"/>
    </xf>
    <xf numFmtId="38" fontId="9" fillId="0" borderId="21" xfId="1" applyFont="1" applyFill="1" applyBorder="1" applyAlignment="1" applyProtection="1">
      <alignment vertical="center"/>
      <protection hidden="1"/>
    </xf>
    <xf numFmtId="38" fontId="9" fillId="0" borderId="21" xfId="1" applyFont="1" applyFill="1" applyBorder="1" applyAlignment="1">
      <alignment horizontal="right" vertical="center"/>
    </xf>
    <xf numFmtId="0" fontId="9" fillId="0" borderId="22" xfId="2" applyFont="1" applyBorder="1" applyAlignment="1">
      <alignment horizontal="left" vertical="center" wrapText="1"/>
    </xf>
    <xf numFmtId="0" fontId="7" fillId="0" borderId="23" xfId="2" applyFont="1" applyBorder="1" applyAlignment="1">
      <alignment vertical="center"/>
    </xf>
    <xf numFmtId="0" fontId="7" fillId="0" borderId="24" xfId="4" applyFont="1" applyBorder="1" applyAlignment="1">
      <alignment vertical="center" wrapText="1"/>
    </xf>
    <xf numFmtId="0" fontId="9" fillId="0" borderId="24" xfId="4" applyFont="1" applyBorder="1" applyAlignment="1">
      <alignment vertical="center"/>
    </xf>
    <xf numFmtId="177" fontId="9" fillId="0" borderId="24" xfId="2" applyNumberFormat="1" applyFont="1" applyBorder="1" applyAlignment="1">
      <alignment horizontal="center" vertical="center"/>
    </xf>
    <xf numFmtId="38" fontId="9" fillId="0" borderId="24" xfId="1" applyFont="1" applyFill="1" applyBorder="1" applyAlignment="1" applyProtection="1">
      <alignment vertical="center"/>
      <protection hidden="1"/>
    </xf>
    <xf numFmtId="38" fontId="9" fillId="0" borderId="24" xfId="1" applyFont="1" applyFill="1" applyBorder="1" applyAlignment="1">
      <alignment horizontal="right" vertical="center"/>
    </xf>
    <xf numFmtId="0" fontId="9" fillId="0" borderId="25" xfId="2" applyFont="1" applyBorder="1" applyAlignment="1">
      <alignment horizontal="left" vertical="center" wrapText="1"/>
    </xf>
    <xf numFmtId="38" fontId="10" fillId="0" borderId="0" xfId="1" applyFont="1" applyAlignment="1"/>
    <xf numFmtId="0" fontId="7" fillId="0" borderId="26" xfId="2" applyFont="1" applyBorder="1" applyAlignment="1">
      <alignment vertical="center"/>
    </xf>
    <xf numFmtId="0" fontId="7" fillId="0" borderId="27" xfId="4" applyFont="1" applyBorder="1" applyAlignment="1">
      <alignment horizontal="right" vertical="center" wrapText="1"/>
    </xf>
    <xf numFmtId="0" fontId="7" fillId="0" borderId="28" xfId="4" applyFont="1" applyBorder="1" applyAlignment="1">
      <alignment vertical="center"/>
    </xf>
    <xf numFmtId="0" fontId="7" fillId="0" borderId="2" xfId="4" applyFont="1" applyBorder="1" applyAlignment="1" applyProtection="1">
      <alignment horizontal="center" vertical="center"/>
      <protection locked="0" hidden="1"/>
    </xf>
    <xf numFmtId="38" fontId="9" fillId="0" borderId="2" xfId="1" applyFont="1" applyFill="1" applyBorder="1" applyAlignment="1" applyProtection="1">
      <alignment vertical="center"/>
      <protection hidden="1"/>
    </xf>
    <xf numFmtId="38" fontId="9" fillId="0" borderId="2" xfId="1" applyFont="1" applyFill="1" applyBorder="1" applyAlignment="1">
      <alignment horizontal="right" vertical="center"/>
    </xf>
    <xf numFmtId="0" fontId="9" fillId="0" borderId="29" xfId="2" applyFont="1" applyBorder="1" applyAlignment="1">
      <alignment horizontal="left" vertical="center" wrapText="1"/>
    </xf>
    <xf numFmtId="0" fontId="7" fillId="0" borderId="30" xfId="2" applyFont="1" applyBorder="1" applyAlignment="1">
      <alignment vertical="center"/>
    </xf>
    <xf numFmtId="0" fontId="7" fillId="0" borderId="4" xfId="4" applyFont="1" applyBorder="1" applyAlignment="1">
      <alignment vertical="center" wrapText="1"/>
    </xf>
    <xf numFmtId="0" fontId="9" fillId="0" borderId="4" xfId="4" applyFont="1" applyBorder="1" applyAlignment="1">
      <alignment vertical="center"/>
    </xf>
    <xf numFmtId="177" fontId="9" fillId="0" borderId="4" xfId="2" applyNumberFormat="1" applyFont="1" applyBorder="1" applyAlignment="1">
      <alignment horizontal="center" vertical="center"/>
    </xf>
    <xf numFmtId="38" fontId="9" fillId="0" borderId="4" xfId="1" applyFont="1" applyFill="1" applyBorder="1" applyAlignment="1" applyProtection="1">
      <alignment vertical="center"/>
      <protection hidden="1"/>
    </xf>
    <xf numFmtId="38" fontId="9" fillId="0" borderId="4" xfId="1" applyFont="1" applyFill="1" applyBorder="1" applyAlignment="1">
      <alignment horizontal="right" vertical="center"/>
    </xf>
    <xf numFmtId="0" fontId="9" fillId="0" borderId="31" xfId="2" applyFont="1" applyBorder="1" applyAlignment="1">
      <alignment horizontal="left" vertical="center" wrapText="1"/>
    </xf>
    <xf numFmtId="0" fontId="7" fillId="0" borderId="32" xfId="2" applyFont="1" applyBorder="1" applyAlignment="1">
      <alignment vertical="center"/>
    </xf>
    <xf numFmtId="0" fontId="7" fillId="0" borderId="33" xfId="4" applyFont="1" applyBorder="1" applyAlignment="1">
      <alignment horizontal="right" vertical="center" wrapText="1"/>
    </xf>
    <xf numFmtId="0" fontId="7" fillId="0" borderId="34" xfId="4" applyFont="1" applyBorder="1" applyAlignment="1">
      <alignment vertical="center"/>
    </xf>
    <xf numFmtId="0" fontId="7" fillId="0" borderId="35" xfId="4" applyFont="1" applyBorder="1" applyAlignment="1" applyProtection="1">
      <alignment horizontal="center" vertical="center"/>
      <protection locked="0" hidden="1"/>
    </xf>
    <xf numFmtId="38" fontId="9" fillId="0" borderId="35" xfId="1" applyFont="1" applyFill="1" applyBorder="1" applyAlignment="1" applyProtection="1">
      <alignment vertical="center"/>
      <protection hidden="1"/>
    </xf>
    <xf numFmtId="38" fontId="9" fillId="0" borderId="35" xfId="1" applyFont="1" applyFill="1" applyBorder="1" applyAlignment="1">
      <alignment horizontal="right" vertical="center"/>
    </xf>
    <xf numFmtId="0" fontId="9" fillId="0" borderId="36" xfId="2" applyFont="1" applyBorder="1" applyAlignment="1">
      <alignment horizontal="left" vertical="center" wrapText="1"/>
    </xf>
    <xf numFmtId="0" fontId="7" fillId="0" borderId="0" xfId="0" applyFont="1">
      <alignment vertical="center"/>
    </xf>
    <xf numFmtId="0" fontId="12" fillId="0" borderId="0" xfId="0" applyFont="1">
      <alignment vertical="center"/>
    </xf>
    <xf numFmtId="0" fontId="14" fillId="0" borderId="0" xfId="0" applyFont="1">
      <alignment vertical="center"/>
    </xf>
    <xf numFmtId="176" fontId="14" fillId="0" borderId="0" xfId="0" applyNumberFormat="1"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2" borderId="2"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38" fontId="7" fillId="0" borderId="1" xfId="1" applyFont="1" applyFill="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38" fontId="7" fillId="0" borderId="6" xfId="1" applyFont="1" applyFill="1" applyBorder="1" applyAlignment="1">
      <alignment vertical="center" wrapText="1"/>
    </xf>
    <xf numFmtId="0" fontId="7" fillId="0" borderId="6"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4" fillId="0" borderId="0" xfId="0" applyFont="1" applyAlignment="1">
      <alignment horizontal="righ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3" fillId="0" borderId="0" xfId="0" applyFont="1" applyFill="1" applyAlignment="1">
      <alignment horizontal="center" vertical="center"/>
    </xf>
    <xf numFmtId="38" fontId="5" fillId="0" borderId="0" xfId="1" applyFont="1" applyFill="1" applyAlignment="1"/>
    <xf numFmtId="0" fontId="11" fillId="0" borderId="0" xfId="2" applyFont="1" applyFill="1" applyAlignment="1">
      <alignment horizontal="center" vertical="center"/>
    </xf>
    <xf numFmtId="0" fontId="11" fillId="0" borderId="0" xfId="2" applyFont="1" applyFill="1" applyAlignment="1">
      <alignment vertical="center"/>
    </xf>
    <xf numFmtId="0" fontId="6" fillId="0" borderId="0" xfId="2" applyFont="1" applyFill="1" applyAlignment="1">
      <alignment vertical="center"/>
    </xf>
    <xf numFmtId="31" fontId="7" fillId="0" borderId="0" xfId="2" applyNumberFormat="1" applyFont="1" applyFill="1"/>
  </cellXfs>
  <cellStyles count="7">
    <cellStyle name="_x000d__x000a_JournalTemplate=C:\COMFO\CTALK\JOURSTD.TPL_x000d__x000a_LbStateAddress=3 3 0 251 1 89 2 311_x000d__x000a_LbStateJou" xfId="4" xr:uid="{00000000-0005-0000-0000-000000000000}"/>
    <cellStyle name="桁区切り" xfId="1" builtinId="6"/>
    <cellStyle name="標準" xfId="0" builtinId="0"/>
    <cellStyle name="標準_★2006.10.06 (CS-E運用見直し版･保守無の総括表)" xfId="6" xr:uid="{00000000-0005-0000-0000-000003000000}"/>
    <cellStyle name="標準_岡山労災_【病理】機器構成及び見積り060621 (version 1)_獨協越谷_【病理】機器構成及び見積20061205_コピー ～ 獨協越谷_【病理】機器構成及び見積20061212" xfId="5" xr:uid="{00000000-0005-0000-0000-000004000000}"/>
    <cellStyle name="標準_徳島市民）病棟再編見積り_20070115" xfId="2" xr:uid="{00000000-0005-0000-0000-000005000000}"/>
    <cellStyle name="標準_費用試算_20090810"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279400</xdr:colOff>
      <xdr:row>18</xdr:row>
      <xdr:rowOff>241300</xdr:rowOff>
    </xdr:from>
    <xdr:to>
      <xdr:col>1</xdr:col>
      <xdr:colOff>1721339</xdr:colOff>
      <xdr:row>32</xdr:row>
      <xdr:rowOff>0</xdr:rowOff>
    </xdr:to>
    <xdr:sp textlink="">
      <xdr:nvSpPr>
        <xdr:cNvPr id="4" name="テキスト ボックス 3">
          <a:extLst>
            <a:ext uri="{FF2B5EF4-FFF2-40B4-BE49-F238E27FC236}">
              <a16:creationId xmlns:a16="http://schemas.microsoft.com/office/drawing/2014/main" id="{9FFCCE01-4E1B-436F-A8CB-A53EB046E1B7}"/>
            </a:ext>
          </a:extLst>
        </xdr:cNvPr>
        <xdr:cNvSpPr txBox="1"/>
      </xdr:nvSpPr>
      <xdr:spPr>
        <a:xfrm>
          <a:off x="279400" y="6692900"/>
          <a:ext cx="1734039" cy="524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ＭＳ Ｐ明朝" panose="02020600040205080304" pitchFamily="18" charset="-128"/>
              <a:ea typeface="ＭＳ Ｐ明朝" panose="02020600040205080304" pitchFamily="18" charset="-128"/>
            </a:rPr>
            <a:t>・・・・・・・・・・・・・・・・・・・</a:t>
          </a:r>
          <a:endParaRPr kumimoji="1" lang="en-US" altLang="ja-JP" sz="1600" b="1">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showGridLines="0" tabSelected="1" view="pageBreakPreview" zoomScaleSheetLayoutView="100" workbookViewId="0">
      <selection activeCell="F3" sqref="F3"/>
    </sheetView>
  </sheetViews>
  <sheetFormatPr defaultColWidth="9" defaultRowHeight="13.5" x14ac:dyDescent="0.15"/>
  <cols>
    <col min="1" max="1" width="3.75" style="73" customWidth="1"/>
    <col min="2" max="2" width="25.875" style="79" customWidth="1"/>
    <col min="3" max="3" width="8.5" style="79" customWidth="1"/>
    <col min="4" max="10" width="12.625" style="81" customWidth="1"/>
    <col min="11" max="11" width="21.5" style="79" customWidth="1"/>
    <col min="12" max="258" width="9" style="73"/>
    <col min="259" max="259" width="3.75" style="73" customWidth="1"/>
    <col min="260" max="260" width="25.875" style="73" customWidth="1"/>
    <col min="261" max="261" width="8.5" style="73" customWidth="1"/>
    <col min="262" max="266" width="12.625" style="73" customWidth="1"/>
    <col min="267" max="267" width="25.625" style="73" customWidth="1"/>
    <col min="268" max="514" width="9" style="73"/>
    <col min="515" max="515" width="3.75" style="73" customWidth="1"/>
    <col min="516" max="516" width="25.875" style="73" customWidth="1"/>
    <col min="517" max="517" width="8.5" style="73" customWidth="1"/>
    <col min="518" max="522" width="12.625" style="73" customWidth="1"/>
    <col min="523" max="523" width="25.625" style="73" customWidth="1"/>
    <col min="524" max="770" width="9" style="73"/>
    <col min="771" max="771" width="3.75" style="73" customWidth="1"/>
    <col min="772" max="772" width="25.875" style="73" customWidth="1"/>
    <col min="773" max="773" width="8.5" style="73" customWidth="1"/>
    <col min="774" max="778" width="12.625" style="73" customWidth="1"/>
    <col min="779" max="779" width="25.625" style="73" customWidth="1"/>
    <col min="780" max="1026" width="9" style="73"/>
    <col min="1027" max="1027" width="3.75" style="73" customWidth="1"/>
    <col min="1028" max="1028" width="25.875" style="73" customWidth="1"/>
    <col min="1029" max="1029" width="8.5" style="73" customWidth="1"/>
    <col min="1030" max="1034" width="12.625" style="73" customWidth="1"/>
    <col min="1035" max="1035" width="25.625" style="73" customWidth="1"/>
    <col min="1036" max="1282" width="9" style="73"/>
    <col min="1283" max="1283" width="3.75" style="73" customWidth="1"/>
    <col min="1284" max="1284" width="25.875" style="73" customWidth="1"/>
    <col min="1285" max="1285" width="8.5" style="73" customWidth="1"/>
    <col min="1286" max="1290" width="12.625" style="73" customWidth="1"/>
    <col min="1291" max="1291" width="25.625" style="73" customWidth="1"/>
    <col min="1292" max="1538" width="9" style="73"/>
    <col min="1539" max="1539" width="3.75" style="73" customWidth="1"/>
    <col min="1540" max="1540" width="25.875" style="73" customWidth="1"/>
    <col min="1541" max="1541" width="8.5" style="73" customWidth="1"/>
    <col min="1542" max="1546" width="12.625" style="73" customWidth="1"/>
    <col min="1547" max="1547" width="25.625" style="73" customWidth="1"/>
    <col min="1548" max="1794" width="9" style="73"/>
    <col min="1795" max="1795" width="3.75" style="73" customWidth="1"/>
    <col min="1796" max="1796" width="25.875" style="73" customWidth="1"/>
    <col min="1797" max="1797" width="8.5" style="73" customWidth="1"/>
    <col min="1798" max="1802" width="12.625" style="73" customWidth="1"/>
    <col min="1803" max="1803" width="25.625" style="73" customWidth="1"/>
    <col min="1804" max="2050" width="9" style="73"/>
    <col min="2051" max="2051" width="3.75" style="73" customWidth="1"/>
    <col min="2052" max="2052" width="25.875" style="73" customWidth="1"/>
    <col min="2053" max="2053" width="8.5" style="73" customWidth="1"/>
    <col min="2054" max="2058" width="12.625" style="73" customWidth="1"/>
    <col min="2059" max="2059" width="25.625" style="73" customWidth="1"/>
    <col min="2060" max="2306" width="9" style="73"/>
    <col min="2307" max="2307" width="3.75" style="73" customWidth="1"/>
    <col min="2308" max="2308" width="25.875" style="73" customWidth="1"/>
    <col min="2309" max="2309" width="8.5" style="73" customWidth="1"/>
    <col min="2310" max="2314" width="12.625" style="73" customWidth="1"/>
    <col min="2315" max="2315" width="25.625" style="73" customWidth="1"/>
    <col min="2316" max="2562" width="9" style="73"/>
    <col min="2563" max="2563" width="3.75" style="73" customWidth="1"/>
    <col min="2564" max="2564" width="25.875" style="73" customWidth="1"/>
    <col min="2565" max="2565" width="8.5" style="73" customWidth="1"/>
    <col min="2566" max="2570" width="12.625" style="73" customWidth="1"/>
    <col min="2571" max="2571" width="25.625" style="73" customWidth="1"/>
    <col min="2572" max="2818" width="9" style="73"/>
    <col min="2819" max="2819" width="3.75" style="73" customWidth="1"/>
    <col min="2820" max="2820" width="25.875" style="73" customWidth="1"/>
    <col min="2821" max="2821" width="8.5" style="73" customWidth="1"/>
    <col min="2822" max="2826" width="12.625" style="73" customWidth="1"/>
    <col min="2827" max="2827" width="25.625" style="73" customWidth="1"/>
    <col min="2828" max="3074" width="9" style="73"/>
    <col min="3075" max="3075" width="3.75" style="73" customWidth="1"/>
    <col min="3076" max="3076" width="25.875" style="73" customWidth="1"/>
    <col min="3077" max="3077" width="8.5" style="73" customWidth="1"/>
    <col min="3078" max="3082" width="12.625" style="73" customWidth="1"/>
    <col min="3083" max="3083" width="25.625" style="73" customWidth="1"/>
    <col min="3084" max="3330" width="9" style="73"/>
    <col min="3331" max="3331" width="3.75" style="73" customWidth="1"/>
    <col min="3332" max="3332" width="25.875" style="73" customWidth="1"/>
    <col min="3333" max="3333" width="8.5" style="73" customWidth="1"/>
    <col min="3334" max="3338" width="12.625" style="73" customWidth="1"/>
    <col min="3339" max="3339" width="25.625" style="73" customWidth="1"/>
    <col min="3340" max="3586" width="9" style="73"/>
    <col min="3587" max="3587" width="3.75" style="73" customWidth="1"/>
    <col min="3588" max="3588" width="25.875" style="73" customWidth="1"/>
    <col min="3589" max="3589" width="8.5" style="73" customWidth="1"/>
    <col min="3590" max="3594" width="12.625" style="73" customWidth="1"/>
    <col min="3595" max="3595" width="25.625" style="73" customWidth="1"/>
    <col min="3596" max="3842" width="9" style="73"/>
    <col min="3843" max="3843" width="3.75" style="73" customWidth="1"/>
    <col min="3844" max="3844" width="25.875" style="73" customWidth="1"/>
    <col min="3845" max="3845" width="8.5" style="73" customWidth="1"/>
    <col min="3846" max="3850" width="12.625" style="73" customWidth="1"/>
    <col min="3851" max="3851" width="25.625" style="73" customWidth="1"/>
    <col min="3852" max="4098" width="9" style="73"/>
    <col min="4099" max="4099" width="3.75" style="73" customWidth="1"/>
    <col min="4100" max="4100" width="25.875" style="73" customWidth="1"/>
    <col min="4101" max="4101" width="8.5" style="73" customWidth="1"/>
    <col min="4102" max="4106" width="12.625" style="73" customWidth="1"/>
    <col min="4107" max="4107" width="25.625" style="73" customWidth="1"/>
    <col min="4108" max="4354" width="9" style="73"/>
    <col min="4355" max="4355" width="3.75" style="73" customWidth="1"/>
    <col min="4356" max="4356" width="25.875" style="73" customWidth="1"/>
    <col min="4357" max="4357" width="8.5" style="73" customWidth="1"/>
    <col min="4358" max="4362" width="12.625" style="73" customWidth="1"/>
    <col min="4363" max="4363" width="25.625" style="73" customWidth="1"/>
    <col min="4364" max="4610" width="9" style="73"/>
    <col min="4611" max="4611" width="3.75" style="73" customWidth="1"/>
    <col min="4612" max="4612" width="25.875" style="73" customWidth="1"/>
    <col min="4613" max="4613" width="8.5" style="73" customWidth="1"/>
    <col min="4614" max="4618" width="12.625" style="73" customWidth="1"/>
    <col min="4619" max="4619" width="25.625" style="73" customWidth="1"/>
    <col min="4620" max="4866" width="9" style="73"/>
    <col min="4867" max="4867" width="3.75" style="73" customWidth="1"/>
    <col min="4868" max="4868" width="25.875" style="73" customWidth="1"/>
    <col min="4869" max="4869" width="8.5" style="73" customWidth="1"/>
    <col min="4870" max="4874" width="12.625" style="73" customWidth="1"/>
    <col min="4875" max="4875" width="25.625" style="73" customWidth="1"/>
    <col min="4876" max="5122" width="9" style="73"/>
    <col min="5123" max="5123" width="3.75" style="73" customWidth="1"/>
    <col min="5124" max="5124" width="25.875" style="73" customWidth="1"/>
    <col min="5125" max="5125" width="8.5" style="73" customWidth="1"/>
    <col min="5126" max="5130" width="12.625" style="73" customWidth="1"/>
    <col min="5131" max="5131" width="25.625" style="73" customWidth="1"/>
    <col min="5132" max="5378" width="9" style="73"/>
    <col min="5379" max="5379" width="3.75" style="73" customWidth="1"/>
    <col min="5380" max="5380" width="25.875" style="73" customWidth="1"/>
    <col min="5381" max="5381" width="8.5" style="73" customWidth="1"/>
    <col min="5382" max="5386" width="12.625" style="73" customWidth="1"/>
    <col min="5387" max="5387" width="25.625" style="73" customWidth="1"/>
    <col min="5388" max="5634" width="9" style="73"/>
    <col min="5635" max="5635" width="3.75" style="73" customWidth="1"/>
    <col min="5636" max="5636" width="25.875" style="73" customWidth="1"/>
    <col min="5637" max="5637" width="8.5" style="73" customWidth="1"/>
    <col min="5638" max="5642" width="12.625" style="73" customWidth="1"/>
    <col min="5643" max="5643" width="25.625" style="73" customWidth="1"/>
    <col min="5644" max="5890" width="9" style="73"/>
    <col min="5891" max="5891" width="3.75" style="73" customWidth="1"/>
    <col min="5892" max="5892" width="25.875" style="73" customWidth="1"/>
    <col min="5893" max="5893" width="8.5" style="73" customWidth="1"/>
    <col min="5894" max="5898" width="12.625" style="73" customWidth="1"/>
    <col min="5899" max="5899" width="25.625" style="73" customWidth="1"/>
    <col min="5900" max="6146" width="9" style="73"/>
    <col min="6147" max="6147" width="3.75" style="73" customWidth="1"/>
    <col min="6148" max="6148" width="25.875" style="73" customWidth="1"/>
    <col min="6149" max="6149" width="8.5" style="73" customWidth="1"/>
    <col min="6150" max="6154" width="12.625" style="73" customWidth="1"/>
    <col min="6155" max="6155" width="25.625" style="73" customWidth="1"/>
    <col min="6156" max="6402" width="9" style="73"/>
    <col min="6403" max="6403" width="3.75" style="73" customWidth="1"/>
    <col min="6404" max="6404" width="25.875" style="73" customWidth="1"/>
    <col min="6405" max="6405" width="8.5" style="73" customWidth="1"/>
    <col min="6406" max="6410" width="12.625" style="73" customWidth="1"/>
    <col min="6411" max="6411" width="25.625" style="73" customWidth="1"/>
    <col min="6412" max="6658" width="9" style="73"/>
    <col min="6659" max="6659" width="3.75" style="73" customWidth="1"/>
    <col min="6660" max="6660" width="25.875" style="73" customWidth="1"/>
    <col min="6661" max="6661" width="8.5" style="73" customWidth="1"/>
    <col min="6662" max="6666" width="12.625" style="73" customWidth="1"/>
    <col min="6667" max="6667" width="25.625" style="73" customWidth="1"/>
    <col min="6668" max="6914" width="9" style="73"/>
    <col min="6915" max="6915" width="3.75" style="73" customWidth="1"/>
    <col min="6916" max="6916" width="25.875" style="73" customWidth="1"/>
    <col min="6917" max="6917" width="8.5" style="73" customWidth="1"/>
    <col min="6918" max="6922" width="12.625" style="73" customWidth="1"/>
    <col min="6923" max="6923" width="25.625" style="73" customWidth="1"/>
    <col min="6924" max="7170" width="9" style="73"/>
    <col min="7171" max="7171" width="3.75" style="73" customWidth="1"/>
    <col min="7172" max="7172" width="25.875" style="73" customWidth="1"/>
    <col min="7173" max="7173" width="8.5" style="73" customWidth="1"/>
    <col min="7174" max="7178" width="12.625" style="73" customWidth="1"/>
    <col min="7179" max="7179" width="25.625" style="73" customWidth="1"/>
    <col min="7180" max="7426" width="9" style="73"/>
    <col min="7427" max="7427" width="3.75" style="73" customWidth="1"/>
    <col min="7428" max="7428" width="25.875" style="73" customWidth="1"/>
    <col min="7429" max="7429" width="8.5" style="73" customWidth="1"/>
    <col min="7430" max="7434" width="12.625" style="73" customWidth="1"/>
    <col min="7435" max="7435" width="25.625" style="73" customWidth="1"/>
    <col min="7436" max="7682" width="9" style="73"/>
    <col min="7683" max="7683" width="3.75" style="73" customWidth="1"/>
    <col min="7684" max="7684" width="25.875" style="73" customWidth="1"/>
    <col min="7685" max="7685" width="8.5" style="73" customWidth="1"/>
    <col min="7686" max="7690" width="12.625" style="73" customWidth="1"/>
    <col min="7691" max="7691" width="25.625" style="73" customWidth="1"/>
    <col min="7692" max="7938" width="9" style="73"/>
    <col min="7939" max="7939" width="3.75" style="73" customWidth="1"/>
    <col min="7940" max="7940" width="25.875" style="73" customWidth="1"/>
    <col min="7941" max="7941" width="8.5" style="73" customWidth="1"/>
    <col min="7942" max="7946" width="12.625" style="73" customWidth="1"/>
    <col min="7947" max="7947" width="25.625" style="73" customWidth="1"/>
    <col min="7948" max="8194" width="9" style="73"/>
    <col min="8195" max="8195" width="3.75" style="73" customWidth="1"/>
    <col min="8196" max="8196" width="25.875" style="73" customWidth="1"/>
    <col min="8197" max="8197" width="8.5" style="73" customWidth="1"/>
    <col min="8198" max="8202" width="12.625" style="73" customWidth="1"/>
    <col min="8203" max="8203" width="25.625" style="73" customWidth="1"/>
    <col min="8204" max="8450" width="9" style="73"/>
    <col min="8451" max="8451" width="3.75" style="73" customWidth="1"/>
    <col min="8452" max="8452" width="25.875" style="73" customWidth="1"/>
    <col min="8453" max="8453" width="8.5" style="73" customWidth="1"/>
    <col min="8454" max="8458" width="12.625" style="73" customWidth="1"/>
    <col min="8459" max="8459" width="25.625" style="73" customWidth="1"/>
    <col min="8460" max="8706" width="9" style="73"/>
    <col min="8707" max="8707" width="3.75" style="73" customWidth="1"/>
    <col min="8708" max="8708" width="25.875" style="73" customWidth="1"/>
    <col min="8709" max="8709" width="8.5" style="73" customWidth="1"/>
    <col min="8710" max="8714" width="12.625" style="73" customWidth="1"/>
    <col min="8715" max="8715" width="25.625" style="73" customWidth="1"/>
    <col min="8716" max="8962" width="9" style="73"/>
    <col min="8963" max="8963" width="3.75" style="73" customWidth="1"/>
    <col min="8964" max="8964" width="25.875" style="73" customWidth="1"/>
    <col min="8965" max="8965" width="8.5" style="73" customWidth="1"/>
    <col min="8966" max="8970" width="12.625" style="73" customWidth="1"/>
    <col min="8971" max="8971" width="25.625" style="73" customWidth="1"/>
    <col min="8972" max="9218" width="9" style="73"/>
    <col min="9219" max="9219" width="3.75" style="73" customWidth="1"/>
    <col min="9220" max="9220" width="25.875" style="73" customWidth="1"/>
    <col min="9221" max="9221" width="8.5" style="73" customWidth="1"/>
    <col min="9222" max="9226" width="12.625" style="73" customWidth="1"/>
    <col min="9227" max="9227" width="25.625" style="73" customWidth="1"/>
    <col min="9228" max="9474" width="9" style="73"/>
    <col min="9475" max="9475" width="3.75" style="73" customWidth="1"/>
    <col min="9476" max="9476" width="25.875" style="73" customWidth="1"/>
    <col min="9477" max="9477" width="8.5" style="73" customWidth="1"/>
    <col min="9478" max="9482" width="12.625" style="73" customWidth="1"/>
    <col min="9483" max="9483" width="25.625" style="73" customWidth="1"/>
    <col min="9484" max="9730" width="9" style="73"/>
    <col min="9731" max="9731" width="3.75" style="73" customWidth="1"/>
    <col min="9732" max="9732" width="25.875" style="73" customWidth="1"/>
    <col min="9733" max="9733" width="8.5" style="73" customWidth="1"/>
    <col min="9734" max="9738" width="12.625" style="73" customWidth="1"/>
    <col min="9739" max="9739" width="25.625" style="73" customWidth="1"/>
    <col min="9740" max="9986" width="9" style="73"/>
    <col min="9987" max="9987" width="3.75" style="73" customWidth="1"/>
    <col min="9988" max="9988" width="25.875" style="73" customWidth="1"/>
    <col min="9989" max="9989" width="8.5" style="73" customWidth="1"/>
    <col min="9990" max="9994" width="12.625" style="73" customWidth="1"/>
    <col min="9995" max="9995" width="25.625" style="73" customWidth="1"/>
    <col min="9996" max="10242" width="9" style="73"/>
    <col min="10243" max="10243" width="3.75" style="73" customWidth="1"/>
    <col min="10244" max="10244" width="25.875" style="73" customWidth="1"/>
    <col min="10245" max="10245" width="8.5" style="73" customWidth="1"/>
    <col min="10246" max="10250" width="12.625" style="73" customWidth="1"/>
    <col min="10251" max="10251" width="25.625" style="73" customWidth="1"/>
    <col min="10252" max="10498" width="9" style="73"/>
    <col min="10499" max="10499" width="3.75" style="73" customWidth="1"/>
    <col min="10500" max="10500" width="25.875" style="73" customWidth="1"/>
    <col min="10501" max="10501" width="8.5" style="73" customWidth="1"/>
    <col min="10502" max="10506" width="12.625" style="73" customWidth="1"/>
    <col min="10507" max="10507" width="25.625" style="73" customWidth="1"/>
    <col min="10508" max="10754" width="9" style="73"/>
    <col min="10755" max="10755" width="3.75" style="73" customWidth="1"/>
    <col min="10756" max="10756" width="25.875" style="73" customWidth="1"/>
    <col min="10757" max="10757" width="8.5" style="73" customWidth="1"/>
    <col min="10758" max="10762" width="12.625" style="73" customWidth="1"/>
    <col min="10763" max="10763" width="25.625" style="73" customWidth="1"/>
    <col min="10764" max="11010" width="9" style="73"/>
    <col min="11011" max="11011" width="3.75" style="73" customWidth="1"/>
    <col min="11012" max="11012" width="25.875" style="73" customWidth="1"/>
    <col min="11013" max="11013" width="8.5" style="73" customWidth="1"/>
    <col min="11014" max="11018" width="12.625" style="73" customWidth="1"/>
    <col min="11019" max="11019" width="25.625" style="73" customWidth="1"/>
    <col min="11020" max="11266" width="9" style="73"/>
    <col min="11267" max="11267" width="3.75" style="73" customWidth="1"/>
    <col min="11268" max="11268" width="25.875" style="73" customWidth="1"/>
    <col min="11269" max="11269" width="8.5" style="73" customWidth="1"/>
    <col min="11270" max="11274" width="12.625" style="73" customWidth="1"/>
    <col min="11275" max="11275" width="25.625" style="73" customWidth="1"/>
    <col min="11276" max="11522" width="9" style="73"/>
    <col min="11523" max="11523" width="3.75" style="73" customWidth="1"/>
    <col min="11524" max="11524" width="25.875" style="73" customWidth="1"/>
    <col min="11525" max="11525" width="8.5" style="73" customWidth="1"/>
    <col min="11526" max="11530" width="12.625" style="73" customWidth="1"/>
    <col min="11531" max="11531" width="25.625" style="73" customWidth="1"/>
    <col min="11532" max="11778" width="9" style="73"/>
    <col min="11779" max="11779" width="3.75" style="73" customWidth="1"/>
    <col min="11780" max="11780" width="25.875" style="73" customWidth="1"/>
    <col min="11781" max="11781" width="8.5" style="73" customWidth="1"/>
    <col min="11782" max="11786" width="12.625" style="73" customWidth="1"/>
    <col min="11787" max="11787" width="25.625" style="73" customWidth="1"/>
    <col min="11788" max="12034" width="9" style="73"/>
    <col min="12035" max="12035" width="3.75" style="73" customWidth="1"/>
    <col min="12036" max="12036" width="25.875" style="73" customWidth="1"/>
    <col min="12037" max="12037" width="8.5" style="73" customWidth="1"/>
    <col min="12038" max="12042" width="12.625" style="73" customWidth="1"/>
    <col min="12043" max="12043" width="25.625" style="73" customWidth="1"/>
    <col min="12044" max="12290" width="9" style="73"/>
    <col min="12291" max="12291" width="3.75" style="73" customWidth="1"/>
    <col min="12292" max="12292" width="25.875" style="73" customWidth="1"/>
    <col min="12293" max="12293" width="8.5" style="73" customWidth="1"/>
    <col min="12294" max="12298" width="12.625" style="73" customWidth="1"/>
    <col min="12299" max="12299" width="25.625" style="73" customWidth="1"/>
    <col min="12300" max="12546" width="9" style="73"/>
    <col min="12547" max="12547" width="3.75" style="73" customWidth="1"/>
    <col min="12548" max="12548" width="25.875" style="73" customWidth="1"/>
    <col min="12549" max="12549" width="8.5" style="73" customWidth="1"/>
    <col min="12550" max="12554" width="12.625" style="73" customWidth="1"/>
    <col min="12555" max="12555" width="25.625" style="73" customWidth="1"/>
    <col min="12556" max="12802" width="9" style="73"/>
    <col min="12803" max="12803" width="3.75" style="73" customWidth="1"/>
    <col min="12804" max="12804" width="25.875" style="73" customWidth="1"/>
    <col min="12805" max="12805" width="8.5" style="73" customWidth="1"/>
    <col min="12806" max="12810" width="12.625" style="73" customWidth="1"/>
    <col min="12811" max="12811" width="25.625" style="73" customWidth="1"/>
    <col min="12812" max="13058" width="9" style="73"/>
    <col min="13059" max="13059" width="3.75" style="73" customWidth="1"/>
    <col min="13060" max="13060" width="25.875" style="73" customWidth="1"/>
    <col min="13061" max="13061" width="8.5" style="73" customWidth="1"/>
    <col min="13062" max="13066" width="12.625" style="73" customWidth="1"/>
    <col min="13067" max="13067" width="25.625" style="73" customWidth="1"/>
    <col min="13068" max="13314" width="9" style="73"/>
    <col min="13315" max="13315" width="3.75" style="73" customWidth="1"/>
    <col min="13316" max="13316" width="25.875" style="73" customWidth="1"/>
    <col min="13317" max="13317" width="8.5" style="73" customWidth="1"/>
    <col min="13318" max="13322" width="12.625" style="73" customWidth="1"/>
    <col min="13323" max="13323" width="25.625" style="73" customWidth="1"/>
    <col min="13324" max="13570" width="9" style="73"/>
    <col min="13571" max="13571" width="3.75" style="73" customWidth="1"/>
    <col min="13572" max="13572" width="25.875" style="73" customWidth="1"/>
    <col min="13573" max="13573" width="8.5" style="73" customWidth="1"/>
    <col min="13574" max="13578" width="12.625" style="73" customWidth="1"/>
    <col min="13579" max="13579" width="25.625" style="73" customWidth="1"/>
    <col min="13580" max="13826" width="9" style="73"/>
    <col min="13827" max="13827" width="3.75" style="73" customWidth="1"/>
    <col min="13828" max="13828" width="25.875" style="73" customWidth="1"/>
    <col min="13829" max="13829" width="8.5" style="73" customWidth="1"/>
    <col min="13830" max="13834" width="12.625" style="73" customWidth="1"/>
    <col min="13835" max="13835" width="25.625" style="73" customWidth="1"/>
    <col min="13836" max="14082" width="9" style="73"/>
    <col min="14083" max="14083" width="3.75" style="73" customWidth="1"/>
    <col min="14084" max="14084" width="25.875" style="73" customWidth="1"/>
    <col min="14085" max="14085" width="8.5" style="73" customWidth="1"/>
    <col min="14086" max="14090" width="12.625" style="73" customWidth="1"/>
    <col min="14091" max="14091" width="25.625" style="73" customWidth="1"/>
    <col min="14092" max="14338" width="9" style="73"/>
    <col min="14339" max="14339" width="3.75" style="73" customWidth="1"/>
    <col min="14340" max="14340" width="25.875" style="73" customWidth="1"/>
    <col min="14341" max="14341" width="8.5" style="73" customWidth="1"/>
    <col min="14342" max="14346" width="12.625" style="73" customWidth="1"/>
    <col min="14347" max="14347" width="25.625" style="73" customWidth="1"/>
    <col min="14348" max="14594" width="9" style="73"/>
    <col min="14595" max="14595" width="3.75" style="73" customWidth="1"/>
    <col min="14596" max="14596" width="25.875" style="73" customWidth="1"/>
    <col min="14597" max="14597" width="8.5" style="73" customWidth="1"/>
    <col min="14598" max="14602" width="12.625" style="73" customWidth="1"/>
    <col min="14603" max="14603" width="25.625" style="73" customWidth="1"/>
    <col min="14604" max="14850" width="9" style="73"/>
    <col min="14851" max="14851" width="3.75" style="73" customWidth="1"/>
    <col min="14852" max="14852" width="25.875" style="73" customWidth="1"/>
    <col min="14853" max="14853" width="8.5" style="73" customWidth="1"/>
    <col min="14854" max="14858" width="12.625" style="73" customWidth="1"/>
    <col min="14859" max="14859" width="25.625" style="73" customWidth="1"/>
    <col min="14860" max="15106" width="9" style="73"/>
    <col min="15107" max="15107" width="3.75" style="73" customWidth="1"/>
    <col min="15108" max="15108" width="25.875" style="73" customWidth="1"/>
    <col min="15109" max="15109" width="8.5" style="73" customWidth="1"/>
    <col min="15110" max="15114" width="12.625" style="73" customWidth="1"/>
    <col min="15115" max="15115" width="25.625" style="73" customWidth="1"/>
    <col min="15116" max="15362" width="9" style="73"/>
    <col min="15363" max="15363" width="3.75" style="73" customWidth="1"/>
    <col min="15364" max="15364" width="25.875" style="73" customWidth="1"/>
    <col min="15365" max="15365" width="8.5" style="73" customWidth="1"/>
    <col min="15366" max="15370" width="12.625" style="73" customWidth="1"/>
    <col min="15371" max="15371" width="25.625" style="73" customWidth="1"/>
    <col min="15372" max="15618" width="9" style="73"/>
    <col min="15619" max="15619" width="3.75" style="73" customWidth="1"/>
    <col min="15620" max="15620" width="25.875" style="73" customWidth="1"/>
    <col min="15621" max="15621" width="8.5" style="73" customWidth="1"/>
    <col min="15622" max="15626" width="12.625" style="73" customWidth="1"/>
    <col min="15627" max="15627" width="25.625" style="73" customWidth="1"/>
    <col min="15628" max="15874" width="9" style="73"/>
    <col min="15875" max="15875" width="3.75" style="73" customWidth="1"/>
    <col min="15876" max="15876" width="25.875" style="73" customWidth="1"/>
    <col min="15877" max="15877" width="8.5" style="73" customWidth="1"/>
    <col min="15878" max="15882" width="12.625" style="73" customWidth="1"/>
    <col min="15883" max="15883" width="25.625" style="73" customWidth="1"/>
    <col min="15884" max="16130" width="9" style="73"/>
    <col min="16131" max="16131" width="3.75" style="73" customWidth="1"/>
    <col min="16132" max="16132" width="25.875" style="73" customWidth="1"/>
    <col min="16133" max="16133" width="8.5" style="73" customWidth="1"/>
    <col min="16134" max="16138" width="12.625" style="73" customWidth="1"/>
    <col min="16139" max="16139" width="25.625" style="73" customWidth="1"/>
    <col min="16140" max="16384" width="9" style="73"/>
  </cols>
  <sheetData>
    <row r="1" spans="1:11" s="75" customFormat="1" ht="22.5" customHeight="1" x14ac:dyDescent="0.15">
      <c r="A1" s="1" t="s">
        <v>52</v>
      </c>
      <c r="B1" s="74"/>
      <c r="C1" s="110" t="s">
        <v>64</v>
      </c>
      <c r="D1" s="110"/>
      <c r="E1" s="110"/>
      <c r="F1" s="110"/>
      <c r="G1" s="110"/>
      <c r="H1" s="110"/>
      <c r="I1" s="110"/>
      <c r="J1" s="110"/>
      <c r="K1" s="74"/>
    </row>
    <row r="2" spans="1:11" s="75" customFormat="1" ht="20.100000000000001" customHeight="1" x14ac:dyDescent="0.15">
      <c r="K2" s="76" t="s">
        <v>65</v>
      </c>
    </row>
    <row r="3" spans="1:11" s="75" customFormat="1" ht="20.100000000000001" customHeight="1" x14ac:dyDescent="0.15">
      <c r="A3" s="1" t="s">
        <v>59</v>
      </c>
      <c r="K3" s="77"/>
    </row>
    <row r="4" spans="1:11" s="75" customFormat="1" ht="20.100000000000001" customHeight="1" x14ac:dyDescent="0.15">
      <c r="J4" s="101" t="s">
        <v>58</v>
      </c>
      <c r="K4" s="101"/>
    </row>
    <row r="5" spans="1:11" ht="21" customHeight="1" x14ac:dyDescent="0.15">
      <c r="A5" s="78"/>
      <c r="D5" s="80"/>
      <c r="G5" s="79"/>
      <c r="H5" s="79"/>
      <c r="I5" s="79"/>
      <c r="J5" s="79"/>
      <c r="K5" s="82" t="s">
        <v>0</v>
      </c>
    </row>
    <row r="6" spans="1:11" ht="18" customHeight="1" x14ac:dyDescent="0.15">
      <c r="A6" s="99" t="s">
        <v>1</v>
      </c>
      <c r="B6" s="100" t="s">
        <v>2</v>
      </c>
      <c r="C6" s="100" t="s">
        <v>3</v>
      </c>
      <c r="D6" s="100" t="s">
        <v>4</v>
      </c>
      <c r="E6" s="100"/>
      <c r="F6" s="100"/>
      <c r="G6" s="100"/>
      <c r="H6" s="100"/>
      <c r="I6" s="100"/>
      <c r="J6" s="100"/>
      <c r="K6" s="100" t="s">
        <v>5</v>
      </c>
    </row>
    <row r="7" spans="1:11" ht="25.5" customHeight="1" x14ac:dyDescent="0.15">
      <c r="A7" s="99"/>
      <c r="B7" s="100"/>
      <c r="C7" s="100"/>
      <c r="D7" s="83" t="s">
        <v>6</v>
      </c>
      <c r="E7" s="83" t="s">
        <v>7</v>
      </c>
      <c r="F7" s="83" t="s">
        <v>8</v>
      </c>
      <c r="G7" s="83" t="s">
        <v>9</v>
      </c>
      <c r="H7" s="83" t="s">
        <v>10</v>
      </c>
      <c r="I7" s="83" t="s">
        <v>54</v>
      </c>
      <c r="J7" s="83" t="s">
        <v>55</v>
      </c>
      <c r="K7" s="100"/>
    </row>
    <row r="8" spans="1:11" ht="30" customHeight="1" x14ac:dyDescent="0.15">
      <c r="A8" s="84">
        <v>1</v>
      </c>
      <c r="B8" s="84" t="s">
        <v>61</v>
      </c>
      <c r="C8" s="85" t="s">
        <v>11</v>
      </c>
      <c r="D8" s="86">
        <v>1000000</v>
      </c>
      <c r="E8" s="86">
        <v>1000000</v>
      </c>
      <c r="F8" s="86">
        <v>1000000</v>
      </c>
      <c r="G8" s="86">
        <v>1000000</v>
      </c>
      <c r="H8" s="86">
        <v>1000000</v>
      </c>
      <c r="I8" s="86">
        <v>1000000</v>
      </c>
      <c r="J8" s="86">
        <v>1000000</v>
      </c>
      <c r="K8" s="87" t="s">
        <v>12</v>
      </c>
    </row>
    <row r="9" spans="1:11" ht="30" customHeight="1" x14ac:dyDescent="0.15">
      <c r="A9" s="84">
        <v>2</v>
      </c>
      <c r="B9" s="84" t="s">
        <v>62</v>
      </c>
      <c r="C9" s="85" t="s">
        <v>11</v>
      </c>
      <c r="D9" s="86"/>
      <c r="E9" s="86"/>
      <c r="F9" s="86"/>
      <c r="G9" s="86"/>
      <c r="H9" s="86"/>
      <c r="I9" s="86"/>
      <c r="J9" s="86"/>
      <c r="K9" s="87"/>
    </row>
    <row r="10" spans="1:11" ht="30" customHeight="1" x14ac:dyDescent="0.15">
      <c r="A10" s="84">
        <v>3</v>
      </c>
      <c r="B10" s="84" t="s">
        <v>63</v>
      </c>
      <c r="C10" s="85" t="s">
        <v>11</v>
      </c>
      <c r="D10" s="86"/>
      <c r="E10" s="86"/>
      <c r="F10" s="86"/>
      <c r="G10" s="86"/>
      <c r="H10" s="86"/>
      <c r="I10" s="86"/>
      <c r="J10" s="86"/>
      <c r="K10" s="87"/>
    </row>
    <row r="11" spans="1:11" ht="30" customHeight="1" x14ac:dyDescent="0.15">
      <c r="A11" s="84">
        <v>4</v>
      </c>
      <c r="B11" s="84"/>
      <c r="C11" s="85" t="s">
        <v>13</v>
      </c>
      <c r="D11" s="86"/>
      <c r="E11" s="86"/>
      <c r="F11" s="86"/>
      <c r="G11" s="86"/>
      <c r="H11" s="86"/>
      <c r="I11" s="86"/>
      <c r="J11" s="86"/>
      <c r="K11" s="87"/>
    </row>
    <row r="12" spans="1:11" ht="30" customHeight="1" x14ac:dyDescent="0.15">
      <c r="A12" s="84">
        <v>5</v>
      </c>
      <c r="B12" s="84"/>
      <c r="C12" s="85" t="s">
        <v>11</v>
      </c>
      <c r="D12" s="86"/>
      <c r="E12" s="86"/>
      <c r="F12" s="86"/>
      <c r="G12" s="86"/>
      <c r="H12" s="86"/>
      <c r="I12" s="86"/>
      <c r="J12" s="86"/>
      <c r="K12" s="87"/>
    </row>
    <row r="13" spans="1:11" ht="30" customHeight="1" x14ac:dyDescent="0.15">
      <c r="A13" s="84">
        <v>6</v>
      </c>
      <c r="B13" s="84"/>
      <c r="C13" s="85" t="s">
        <v>13</v>
      </c>
      <c r="D13" s="86"/>
      <c r="E13" s="86"/>
      <c r="F13" s="86"/>
      <c r="G13" s="86"/>
      <c r="H13" s="86"/>
      <c r="I13" s="86"/>
      <c r="J13" s="86"/>
      <c r="K13" s="87"/>
    </row>
    <row r="14" spans="1:11" ht="30" customHeight="1" x14ac:dyDescent="0.15">
      <c r="A14" s="84">
        <v>7</v>
      </c>
      <c r="B14" s="84"/>
      <c r="C14" s="85" t="s">
        <v>49</v>
      </c>
      <c r="D14" s="86"/>
      <c r="E14" s="86"/>
      <c r="F14" s="86"/>
      <c r="G14" s="86"/>
      <c r="H14" s="86"/>
      <c r="I14" s="86"/>
      <c r="J14" s="86"/>
      <c r="K14" s="87"/>
    </row>
    <row r="15" spans="1:11" ht="30" customHeight="1" x14ac:dyDescent="0.15">
      <c r="A15" s="84">
        <v>8</v>
      </c>
      <c r="B15" s="84"/>
      <c r="C15" s="85" t="s">
        <v>11</v>
      </c>
      <c r="D15" s="86"/>
      <c r="E15" s="86"/>
      <c r="F15" s="86"/>
      <c r="G15" s="86"/>
      <c r="H15" s="86"/>
      <c r="I15" s="86"/>
      <c r="J15" s="86"/>
      <c r="K15" s="87"/>
    </row>
    <row r="16" spans="1:11" s="80" customFormat="1" ht="30" customHeight="1" x14ac:dyDescent="0.15">
      <c r="A16" s="84">
        <v>9</v>
      </c>
      <c r="B16" s="84"/>
      <c r="C16" s="85" t="s">
        <v>49</v>
      </c>
      <c r="D16" s="86"/>
      <c r="E16" s="86"/>
      <c r="F16" s="86"/>
      <c r="G16" s="86"/>
      <c r="H16" s="86"/>
      <c r="I16" s="86"/>
      <c r="J16" s="86"/>
      <c r="K16" s="87"/>
    </row>
    <row r="17" spans="1:11" s="80" customFormat="1" ht="30" customHeight="1" x14ac:dyDescent="0.15">
      <c r="A17" s="84">
        <v>10</v>
      </c>
      <c r="B17" s="84"/>
      <c r="C17" s="85" t="s">
        <v>49</v>
      </c>
      <c r="D17" s="86"/>
      <c r="E17" s="86"/>
      <c r="F17" s="86"/>
      <c r="G17" s="86"/>
      <c r="H17" s="86"/>
      <c r="I17" s="86"/>
      <c r="J17" s="86"/>
      <c r="K17" s="87"/>
    </row>
    <row r="18" spans="1:11" ht="30" customHeight="1" x14ac:dyDescent="0.15">
      <c r="A18" s="84">
        <v>11</v>
      </c>
      <c r="B18" s="84"/>
      <c r="C18" s="85" t="s">
        <v>49</v>
      </c>
      <c r="D18" s="86"/>
      <c r="E18" s="86"/>
      <c r="F18" s="86"/>
      <c r="G18" s="86"/>
      <c r="H18" s="86"/>
      <c r="I18" s="86"/>
      <c r="J18" s="86"/>
      <c r="K18" s="87"/>
    </row>
    <row r="19" spans="1:11" ht="30" customHeight="1" x14ac:dyDescent="0.15">
      <c r="A19" s="85"/>
      <c r="B19" s="84"/>
      <c r="C19" s="85"/>
      <c r="D19" s="86"/>
      <c r="E19" s="86"/>
      <c r="F19" s="86"/>
      <c r="G19" s="86"/>
      <c r="H19" s="86"/>
      <c r="I19" s="86"/>
      <c r="J19" s="86"/>
      <c r="K19" s="87"/>
    </row>
    <row r="20" spans="1:11" ht="30" customHeight="1" x14ac:dyDescent="0.15">
      <c r="A20" s="85"/>
      <c r="B20" s="84"/>
      <c r="C20" s="85"/>
      <c r="D20" s="86"/>
      <c r="E20" s="86"/>
      <c r="F20" s="86"/>
      <c r="G20" s="86"/>
      <c r="H20" s="86"/>
      <c r="I20" s="86"/>
      <c r="J20" s="86"/>
      <c r="K20" s="87"/>
    </row>
    <row r="21" spans="1:11" ht="30" customHeight="1" x14ac:dyDescent="0.15">
      <c r="A21" s="85"/>
      <c r="B21" s="84"/>
      <c r="C21" s="85"/>
      <c r="D21" s="86"/>
      <c r="E21" s="86"/>
      <c r="F21" s="86"/>
      <c r="G21" s="86"/>
      <c r="H21" s="86"/>
      <c r="I21" s="86"/>
      <c r="J21" s="86"/>
      <c r="K21" s="87"/>
    </row>
    <row r="22" spans="1:11" ht="30" customHeight="1" x14ac:dyDescent="0.15">
      <c r="A22" s="85"/>
      <c r="B22" s="84"/>
      <c r="C22" s="85"/>
      <c r="D22" s="86"/>
      <c r="E22" s="86"/>
      <c r="F22" s="86"/>
      <c r="G22" s="86"/>
      <c r="H22" s="86"/>
      <c r="I22" s="86"/>
      <c r="J22" s="86"/>
      <c r="K22" s="87"/>
    </row>
    <row r="23" spans="1:11" ht="30" customHeight="1" x14ac:dyDescent="0.15">
      <c r="A23" s="85"/>
      <c r="B23" s="84"/>
      <c r="C23" s="85"/>
      <c r="D23" s="86"/>
      <c r="E23" s="86"/>
      <c r="F23" s="86"/>
      <c r="G23" s="86"/>
      <c r="H23" s="86"/>
      <c r="I23" s="86"/>
      <c r="J23" s="86"/>
      <c r="K23" s="87"/>
    </row>
    <row r="24" spans="1:11" ht="30" customHeight="1" x14ac:dyDescent="0.15">
      <c r="A24" s="85"/>
      <c r="B24" s="84"/>
      <c r="C24" s="85"/>
      <c r="D24" s="86"/>
      <c r="E24" s="86"/>
      <c r="F24" s="86"/>
      <c r="G24" s="86"/>
      <c r="H24" s="86"/>
      <c r="I24" s="86"/>
      <c r="J24" s="86"/>
      <c r="K24" s="87"/>
    </row>
    <row r="25" spans="1:11" ht="30" customHeight="1" x14ac:dyDescent="0.15">
      <c r="A25" s="85"/>
      <c r="B25" s="84"/>
      <c r="C25" s="85"/>
      <c r="D25" s="86"/>
      <c r="E25" s="86"/>
      <c r="F25" s="86"/>
      <c r="G25" s="86"/>
      <c r="H25" s="86"/>
      <c r="I25" s="86"/>
      <c r="J25" s="86"/>
      <c r="K25" s="87"/>
    </row>
    <row r="26" spans="1:11" ht="30" customHeight="1" x14ac:dyDescent="0.15">
      <c r="A26" s="85"/>
      <c r="B26" s="84"/>
      <c r="C26" s="85"/>
      <c r="D26" s="86"/>
      <c r="E26" s="86"/>
      <c r="F26" s="86"/>
      <c r="G26" s="86"/>
      <c r="H26" s="86"/>
      <c r="I26" s="86"/>
      <c r="J26" s="86"/>
      <c r="K26" s="87"/>
    </row>
    <row r="27" spans="1:11" ht="30" customHeight="1" x14ac:dyDescent="0.15">
      <c r="A27" s="85"/>
      <c r="B27" s="84"/>
      <c r="C27" s="85"/>
      <c r="D27" s="86"/>
      <c r="E27" s="86"/>
      <c r="F27" s="86"/>
      <c r="G27" s="86"/>
      <c r="H27" s="86"/>
      <c r="I27" s="86"/>
      <c r="J27" s="86"/>
      <c r="K27" s="87"/>
    </row>
    <row r="28" spans="1:11" ht="30" customHeight="1" x14ac:dyDescent="0.15">
      <c r="A28" s="85"/>
      <c r="B28" s="84"/>
      <c r="C28" s="85"/>
      <c r="D28" s="86"/>
      <c r="E28" s="86"/>
      <c r="F28" s="86"/>
      <c r="G28" s="86"/>
      <c r="H28" s="86"/>
      <c r="I28" s="86"/>
      <c r="J28" s="86"/>
      <c r="K28" s="87"/>
    </row>
    <row r="29" spans="1:11" ht="30" customHeight="1" x14ac:dyDescent="0.15">
      <c r="A29" s="85"/>
      <c r="B29" s="84"/>
      <c r="C29" s="85"/>
      <c r="D29" s="86"/>
      <c r="E29" s="86"/>
      <c r="F29" s="86"/>
      <c r="G29" s="86"/>
      <c r="H29" s="86"/>
      <c r="I29" s="86"/>
      <c r="J29" s="86"/>
      <c r="K29" s="87"/>
    </row>
    <row r="30" spans="1:11" ht="30" customHeight="1" x14ac:dyDescent="0.15">
      <c r="A30" s="85"/>
      <c r="B30" s="84"/>
      <c r="C30" s="85"/>
      <c r="D30" s="86"/>
      <c r="E30" s="86"/>
      <c r="F30" s="86"/>
      <c r="G30" s="86"/>
      <c r="H30" s="86"/>
      <c r="I30" s="86"/>
      <c r="J30" s="86"/>
      <c r="K30" s="87"/>
    </row>
    <row r="31" spans="1:11" ht="30" customHeight="1" x14ac:dyDescent="0.15">
      <c r="A31" s="85"/>
      <c r="B31" s="84"/>
      <c r="C31" s="85"/>
      <c r="D31" s="86"/>
      <c r="E31" s="86"/>
      <c r="F31" s="86"/>
      <c r="G31" s="86"/>
      <c r="H31" s="86"/>
      <c r="I31" s="86"/>
      <c r="J31" s="86"/>
      <c r="K31" s="87"/>
    </row>
    <row r="32" spans="1:11" ht="30" customHeight="1" x14ac:dyDescent="0.15">
      <c r="A32" s="85"/>
      <c r="B32" s="84"/>
      <c r="C32" s="85"/>
      <c r="D32" s="86"/>
      <c r="E32" s="86"/>
      <c r="F32" s="86"/>
      <c r="G32" s="86"/>
      <c r="H32" s="86"/>
      <c r="I32" s="86"/>
      <c r="J32" s="86"/>
      <c r="K32" s="87"/>
    </row>
    <row r="33" spans="1:11" ht="30" customHeight="1" x14ac:dyDescent="0.15">
      <c r="A33" s="85">
        <v>38</v>
      </c>
      <c r="B33" s="84" t="s">
        <v>50</v>
      </c>
      <c r="C33" s="84"/>
      <c r="D33" s="86"/>
      <c r="E33" s="86"/>
      <c r="F33" s="86"/>
      <c r="G33" s="86"/>
      <c r="H33" s="86"/>
      <c r="I33" s="86"/>
      <c r="J33" s="86"/>
      <c r="K33" s="87"/>
    </row>
    <row r="34" spans="1:11" ht="30" customHeight="1" thickBot="1" x14ac:dyDescent="0.2">
      <c r="A34" s="88">
        <v>39</v>
      </c>
      <c r="B34" s="89" t="s">
        <v>14</v>
      </c>
      <c r="C34" s="89"/>
      <c r="D34" s="86"/>
      <c r="E34" s="86"/>
      <c r="F34" s="86"/>
      <c r="G34" s="86"/>
      <c r="H34" s="86"/>
      <c r="I34" s="86"/>
      <c r="J34" s="86"/>
      <c r="K34" s="87"/>
    </row>
    <row r="35" spans="1:11" ht="30" customHeight="1" thickTop="1" x14ac:dyDescent="0.15">
      <c r="A35" s="92" t="s">
        <v>15</v>
      </c>
      <c r="B35" s="93"/>
      <c r="C35" s="94"/>
      <c r="D35" s="90">
        <f>SUM(D8:D34)</f>
        <v>1000000</v>
      </c>
      <c r="E35" s="90">
        <f>SUM(E8:E34)</f>
        <v>1000000</v>
      </c>
      <c r="F35" s="90">
        <f>SUM(F8:F34)</f>
        <v>1000000</v>
      </c>
      <c r="G35" s="90">
        <f>SUM(G8:G34)</f>
        <v>1000000</v>
      </c>
      <c r="H35" s="90"/>
      <c r="I35" s="90"/>
      <c r="J35" s="90">
        <f>SUM(J8:J34)</f>
        <v>1000000</v>
      </c>
      <c r="K35" s="91"/>
    </row>
    <row r="36" spans="1:11" ht="30" customHeight="1" x14ac:dyDescent="0.15">
      <c r="A36" s="95" t="s">
        <v>60</v>
      </c>
      <c r="B36" s="96"/>
      <c r="C36" s="97"/>
      <c r="D36" s="86">
        <f>D35*0.1</f>
        <v>100000</v>
      </c>
      <c r="E36" s="86">
        <f t="shared" ref="E36:J36" si="0">E35*0.1</f>
        <v>100000</v>
      </c>
      <c r="F36" s="86">
        <f t="shared" si="0"/>
        <v>100000</v>
      </c>
      <c r="G36" s="86">
        <f t="shared" si="0"/>
        <v>100000</v>
      </c>
      <c r="H36" s="86"/>
      <c r="I36" s="86"/>
      <c r="J36" s="86">
        <f t="shared" si="0"/>
        <v>100000</v>
      </c>
      <c r="K36" s="87"/>
    </row>
    <row r="37" spans="1:11" ht="30" customHeight="1" x14ac:dyDescent="0.15">
      <c r="A37" s="95" t="s">
        <v>16</v>
      </c>
      <c r="B37" s="96"/>
      <c r="C37" s="97"/>
      <c r="D37" s="86">
        <f>D35+D36</f>
        <v>1100000</v>
      </c>
      <c r="E37" s="86">
        <f>E35+E36</f>
        <v>1100000</v>
      </c>
      <c r="F37" s="86">
        <f>F35+F36</f>
        <v>1100000</v>
      </c>
      <c r="G37" s="86">
        <f>G35+G36</f>
        <v>1100000</v>
      </c>
      <c r="H37" s="86"/>
      <c r="I37" s="86"/>
      <c r="J37" s="86">
        <f>J35+J36</f>
        <v>1100000</v>
      </c>
      <c r="K37" s="87"/>
    </row>
    <row r="38" spans="1:11" ht="30" customHeight="1" x14ac:dyDescent="0.15">
      <c r="A38" s="98" t="s">
        <v>17</v>
      </c>
      <c r="B38" s="98"/>
      <c r="C38" s="98"/>
      <c r="D38" s="98"/>
      <c r="E38" s="98"/>
      <c r="F38" s="98"/>
      <c r="G38" s="98"/>
      <c r="H38" s="98"/>
      <c r="I38" s="98"/>
      <c r="J38" s="98"/>
      <c r="K38" s="98"/>
    </row>
    <row r="39" spans="1:11" ht="30" customHeight="1" x14ac:dyDescent="0.15">
      <c r="A39" s="73" t="s">
        <v>18</v>
      </c>
      <c r="D39" s="79"/>
      <c r="E39" s="79"/>
      <c r="F39" s="79"/>
      <c r="G39" s="79"/>
      <c r="H39" s="79"/>
      <c r="I39" s="79"/>
      <c r="J39" s="79"/>
    </row>
    <row r="40" spans="1:11" ht="30" customHeight="1" x14ac:dyDescent="0.15">
      <c r="A40" s="73" t="s">
        <v>51</v>
      </c>
      <c r="D40" s="79"/>
      <c r="E40" s="79"/>
      <c r="F40" s="79"/>
      <c r="G40" s="79"/>
      <c r="H40" s="79"/>
      <c r="I40" s="79"/>
      <c r="J40" s="79"/>
    </row>
  </sheetData>
  <dataConsolidate/>
  <mergeCells count="11">
    <mergeCell ref="C1:J1"/>
    <mergeCell ref="A35:C35"/>
    <mergeCell ref="A36:C36"/>
    <mergeCell ref="A37:C37"/>
    <mergeCell ref="A38:K38"/>
    <mergeCell ref="A6:A7"/>
    <mergeCell ref="B6:B7"/>
    <mergeCell ref="C6:C7"/>
    <mergeCell ref="D6:J6"/>
    <mergeCell ref="K6:K7"/>
    <mergeCell ref="J4:K4"/>
  </mergeCells>
  <phoneticPr fontId="2"/>
  <dataValidations count="1">
    <dataValidation imeMode="off" allowBlank="1" showInputMessage="1" showErrorMessage="1" promptTitle="日付入力" prompt="入力方法_x000a_西暦下2けた/月/日" sqref="K65519 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WVS983023 WLW983023 WCA983023 VSE983023 VII983023 UYM983023 UOQ983023 UEU983023 TUY983023 TLC983023 TBG983023 SRK983023 SHO983023 RXS983023 RNW983023 REA983023 QUE983023 QKI983023 QAM983023 PQQ983023 PGU983023 OWY983023 ONC983023 ODG983023 NTK983023 NJO983023 MZS983023 MPW983023 MGA983023 LWE983023 LMI983023 LCM983023 KSQ983023 KIU983023 JYY983023 JPC983023 JFG983023 IVK983023 ILO983023 IBS983023 HRW983023 HIA983023 GYE983023 GOI983023 GEM983023 FUQ983023 FKU983023 FAY983023 ERC983023 EHG983023 DXK983023 DNO983023 DDS983023 CTW983023 CKA983023 CAE983023 BQI983023 BGM983023 AWQ983023 AMU983023 ACY983023 TC983023 JG983023 K983023 WVS917487 WLW917487 WCA917487 VSE917487 VII917487 UYM917487 UOQ917487 UEU917487 TUY917487 TLC917487 TBG917487 SRK917487 SHO917487 RXS917487 RNW917487 REA917487 QUE917487 QKI917487 QAM917487 PQQ917487 PGU917487 OWY917487 ONC917487 ODG917487 NTK917487 NJO917487 MZS917487 MPW917487 MGA917487 LWE917487 LMI917487 LCM917487 KSQ917487 KIU917487 JYY917487 JPC917487 JFG917487 IVK917487 ILO917487 IBS917487 HRW917487 HIA917487 GYE917487 GOI917487 GEM917487 FUQ917487 FKU917487 FAY917487 ERC917487 EHG917487 DXK917487 DNO917487 DDS917487 CTW917487 CKA917487 CAE917487 BQI917487 BGM917487 AWQ917487 AMU917487 ACY917487 TC917487 JG917487 K917487 WVS851951 WLW851951 WCA851951 VSE851951 VII851951 UYM851951 UOQ851951 UEU851951 TUY851951 TLC851951 TBG851951 SRK851951 SHO851951 RXS851951 RNW851951 REA851951 QUE851951 QKI851951 QAM851951 PQQ851951 PGU851951 OWY851951 ONC851951 ODG851951 NTK851951 NJO851951 MZS851951 MPW851951 MGA851951 LWE851951 LMI851951 LCM851951 KSQ851951 KIU851951 JYY851951 JPC851951 JFG851951 IVK851951 ILO851951 IBS851951 HRW851951 HIA851951 GYE851951 GOI851951 GEM851951 FUQ851951 FKU851951 FAY851951 ERC851951 EHG851951 DXK851951 DNO851951 DDS851951 CTW851951 CKA851951 CAE851951 BQI851951 BGM851951 AWQ851951 AMU851951 ACY851951 TC851951 JG851951 K851951 WVS786415 WLW786415 WCA786415 VSE786415 VII786415 UYM786415 UOQ786415 UEU786415 TUY786415 TLC786415 TBG786415 SRK786415 SHO786415 RXS786415 RNW786415 REA786415 QUE786415 QKI786415 QAM786415 PQQ786415 PGU786415 OWY786415 ONC786415 ODG786415 NTK786415 NJO786415 MZS786415 MPW786415 MGA786415 LWE786415 LMI786415 LCM786415 KSQ786415 KIU786415 JYY786415 JPC786415 JFG786415 IVK786415 ILO786415 IBS786415 HRW786415 HIA786415 GYE786415 GOI786415 GEM786415 FUQ786415 FKU786415 FAY786415 ERC786415 EHG786415 DXK786415 DNO786415 DDS786415 CTW786415 CKA786415 CAE786415 BQI786415 BGM786415 AWQ786415 AMU786415 ACY786415 TC786415 JG786415 K786415 WVS720879 WLW720879 WCA720879 VSE720879 VII720879 UYM720879 UOQ720879 UEU720879 TUY720879 TLC720879 TBG720879 SRK720879 SHO720879 RXS720879 RNW720879 REA720879 QUE720879 QKI720879 QAM720879 PQQ720879 PGU720879 OWY720879 ONC720879 ODG720879 NTK720879 NJO720879 MZS720879 MPW720879 MGA720879 LWE720879 LMI720879 LCM720879 KSQ720879 KIU720879 JYY720879 JPC720879 JFG720879 IVK720879 ILO720879 IBS720879 HRW720879 HIA720879 GYE720879 GOI720879 GEM720879 FUQ720879 FKU720879 FAY720879 ERC720879 EHG720879 DXK720879 DNO720879 DDS720879 CTW720879 CKA720879 CAE720879 BQI720879 BGM720879 AWQ720879 AMU720879 ACY720879 TC720879 JG720879 K720879 WVS655343 WLW655343 WCA655343 VSE655343 VII655343 UYM655343 UOQ655343 UEU655343 TUY655343 TLC655343 TBG655343 SRK655343 SHO655343 RXS655343 RNW655343 REA655343 QUE655343 QKI655343 QAM655343 PQQ655343 PGU655343 OWY655343 ONC655343 ODG655343 NTK655343 NJO655343 MZS655343 MPW655343 MGA655343 LWE655343 LMI655343 LCM655343 KSQ655343 KIU655343 JYY655343 JPC655343 JFG655343 IVK655343 ILO655343 IBS655343 HRW655343 HIA655343 GYE655343 GOI655343 GEM655343 FUQ655343 FKU655343 FAY655343 ERC655343 EHG655343 DXK655343 DNO655343 DDS655343 CTW655343 CKA655343 CAE655343 BQI655343 BGM655343 AWQ655343 AMU655343 ACY655343 TC655343 JG655343 K655343 WVS589807 WLW589807 WCA589807 VSE589807 VII589807 UYM589807 UOQ589807 UEU589807 TUY589807 TLC589807 TBG589807 SRK589807 SHO589807 RXS589807 RNW589807 REA589807 QUE589807 QKI589807 QAM589807 PQQ589807 PGU589807 OWY589807 ONC589807 ODG589807 NTK589807 NJO589807 MZS589807 MPW589807 MGA589807 LWE589807 LMI589807 LCM589807 KSQ589807 KIU589807 JYY589807 JPC589807 JFG589807 IVK589807 ILO589807 IBS589807 HRW589807 HIA589807 GYE589807 GOI589807 GEM589807 FUQ589807 FKU589807 FAY589807 ERC589807 EHG589807 DXK589807 DNO589807 DDS589807 CTW589807 CKA589807 CAE589807 BQI589807 BGM589807 AWQ589807 AMU589807 ACY589807 TC589807 JG589807 K589807 WVS524271 WLW524271 WCA524271 VSE524271 VII524271 UYM524271 UOQ524271 UEU524271 TUY524271 TLC524271 TBG524271 SRK524271 SHO524271 RXS524271 RNW524271 REA524271 QUE524271 QKI524271 QAM524271 PQQ524271 PGU524271 OWY524271 ONC524271 ODG524271 NTK524271 NJO524271 MZS524271 MPW524271 MGA524271 LWE524271 LMI524271 LCM524271 KSQ524271 KIU524271 JYY524271 JPC524271 JFG524271 IVK524271 ILO524271 IBS524271 HRW524271 HIA524271 GYE524271 GOI524271 GEM524271 FUQ524271 FKU524271 FAY524271 ERC524271 EHG524271 DXK524271 DNO524271 DDS524271 CTW524271 CKA524271 CAE524271 BQI524271 BGM524271 AWQ524271 AMU524271 ACY524271 TC524271 JG524271 K524271 WVS458735 WLW458735 WCA458735 VSE458735 VII458735 UYM458735 UOQ458735 UEU458735 TUY458735 TLC458735 TBG458735 SRK458735 SHO458735 RXS458735 RNW458735 REA458735 QUE458735 QKI458735 QAM458735 PQQ458735 PGU458735 OWY458735 ONC458735 ODG458735 NTK458735 NJO458735 MZS458735 MPW458735 MGA458735 LWE458735 LMI458735 LCM458735 KSQ458735 KIU458735 JYY458735 JPC458735 JFG458735 IVK458735 ILO458735 IBS458735 HRW458735 HIA458735 GYE458735 GOI458735 GEM458735 FUQ458735 FKU458735 FAY458735 ERC458735 EHG458735 DXK458735 DNO458735 DDS458735 CTW458735 CKA458735 CAE458735 BQI458735 BGM458735 AWQ458735 AMU458735 ACY458735 TC458735 JG458735 K458735 WVS393199 WLW393199 WCA393199 VSE393199 VII393199 UYM393199 UOQ393199 UEU393199 TUY393199 TLC393199 TBG393199 SRK393199 SHO393199 RXS393199 RNW393199 REA393199 QUE393199 QKI393199 QAM393199 PQQ393199 PGU393199 OWY393199 ONC393199 ODG393199 NTK393199 NJO393199 MZS393199 MPW393199 MGA393199 LWE393199 LMI393199 LCM393199 KSQ393199 KIU393199 JYY393199 JPC393199 JFG393199 IVK393199 ILO393199 IBS393199 HRW393199 HIA393199 GYE393199 GOI393199 GEM393199 FUQ393199 FKU393199 FAY393199 ERC393199 EHG393199 DXK393199 DNO393199 DDS393199 CTW393199 CKA393199 CAE393199 BQI393199 BGM393199 AWQ393199 AMU393199 ACY393199 TC393199 JG393199 K393199 WVS327663 WLW327663 WCA327663 VSE327663 VII327663 UYM327663 UOQ327663 UEU327663 TUY327663 TLC327663 TBG327663 SRK327663 SHO327663 RXS327663 RNW327663 REA327663 QUE327663 QKI327663 QAM327663 PQQ327663 PGU327663 OWY327663 ONC327663 ODG327663 NTK327663 NJO327663 MZS327663 MPW327663 MGA327663 LWE327663 LMI327663 LCM327663 KSQ327663 KIU327663 JYY327663 JPC327663 JFG327663 IVK327663 ILO327663 IBS327663 HRW327663 HIA327663 GYE327663 GOI327663 GEM327663 FUQ327663 FKU327663 FAY327663 ERC327663 EHG327663 DXK327663 DNO327663 DDS327663 CTW327663 CKA327663 CAE327663 BQI327663 BGM327663 AWQ327663 AMU327663 ACY327663 TC327663 JG327663 K327663 WVS262127 WLW262127 WCA262127 VSE262127 VII262127 UYM262127 UOQ262127 UEU262127 TUY262127 TLC262127 TBG262127 SRK262127 SHO262127 RXS262127 RNW262127 REA262127 QUE262127 QKI262127 QAM262127 PQQ262127 PGU262127 OWY262127 ONC262127 ODG262127 NTK262127 NJO262127 MZS262127 MPW262127 MGA262127 LWE262127 LMI262127 LCM262127 KSQ262127 KIU262127 JYY262127 JPC262127 JFG262127 IVK262127 ILO262127 IBS262127 HRW262127 HIA262127 GYE262127 GOI262127 GEM262127 FUQ262127 FKU262127 FAY262127 ERC262127 EHG262127 DXK262127 DNO262127 DDS262127 CTW262127 CKA262127 CAE262127 BQI262127 BGM262127 AWQ262127 AMU262127 ACY262127 TC262127 JG262127 K262127 WVS196591 WLW196591 WCA196591 VSE196591 VII196591 UYM196591 UOQ196591 UEU196591 TUY196591 TLC196591 TBG196591 SRK196591 SHO196591 RXS196591 RNW196591 REA196591 QUE196591 QKI196591 QAM196591 PQQ196591 PGU196591 OWY196591 ONC196591 ODG196591 NTK196591 NJO196591 MZS196591 MPW196591 MGA196591 LWE196591 LMI196591 LCM196591 KSQ196591 KIU196591 JYY196591 JPC196591 JFG196591 IVK196591 ILO196591 IBS196591 HRW196591 HIA196591 GYE196591 GOI196591 GEM196591 FUQ196591 FKU196591 FAY196591 ERC196591 EHG196591 DXK196591 DNO196591 DDS196591 CTW196591 CKA196591 CAE196591 BQI196591 BGM196591 AWQ196591 AMU196591 ACY196591 TC196591 JG196591 K196591 WVS131055 WLW131055 WCA131055 VSE131055 VII131055 UYM131055 UOQ131055 UEU131055 TUY131055 TLC131055 TBG131055 SRK131055 SHO131055 RXS131055 RNW131055 REA131055 QUE131055 QKI131055 QAM131055 PQQ131055 PGU131055 OWY131055 ONC131055 ODG131055 NTK131055 NJO131055 MZS131055 MPW131055 MGA131055 LWE131055 LMI131055 LCM131055 KSQ131055 KIU131055 JYY131055 JPC131055 JFG131055 IVK131055 ILO131055 IBS131055 HRW131055 HIA131055 GYE131055 GOI131055 GEM131055 FUQ131055 FKU131055 FAY131055 ERC131055 EHG131055 DXK131055 DNO131055 DDS131055 CTW131055 CKA131055 CAE131055 BQI131055 BGM131055 AWQ131055 AMU131055 ACY131055 TC131055 JG131055 K131055 WVS65519 WLW65519 WCA65519 VSE65519 VII65519 UYM65519 UOQ65519 UEU65519 TUY65519 TLC65519 TBG65519 SRK65519 SHO65519 RXS65519 RNW65519 REA65519 QUE65519 QKI65519 QAM65519 PQQ65519 PGU65519 OWY65519 ONC65519 ODG65519 NTK65519 NJO65519 MZS65519 MPW65519 MGA65519 LWE65519 LMI65519 LCM65519 KSQ65519 KIU65519 JYY65519 JPC65519 JFG65519 IVK65519 ILO65519 IBS65519 HRW65519 HIA65519 GYE65519 GOI65519 GEM65519 FUQ65519 FKU65519 FAY65519 ERC65519 EHG65519 DXK65519 DNO65519 DDS65519 CTW65519 CKA65519 CAE65519 BQI65519 BGM65519 AWQ65519 AMU65519 ACY65519 TC65519 JG65519" xr:uid="{00000000-0002-0000-0000-000000000000}"/>
  </dataValidations>
  <printOptions horizontalCentered="1"/>
  <pageMargins left="0.19685039370078741" right="0.19685039370078741" top="0.59055118110236227" bottom="0.59055118110236227" header="0.39370078740157483" footer="0.27559055118110237"/>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8"/>
  <sheetViews>
    <sheetView showGridLines="0" zoomScale="80" zoomScaleNormal="80" zoomScaleSheetLayoutView="70" workbookViewId="0">
      <selection activeCell="C70" sqref="C70"/>
    </sheetView>
  </sheetViews>
  <sheetFormatPr defaultColWidth="9" defaultRowHeight="13.5" x14ac:dyDescent="0.15"/>
  <cols>
    <col min="1" max="1" width="1.5" style="3" customWidth="1"/>
    <col min="2" max="2" width="4.125" style="3" customWidth="1"/>
    <col min="3" max="3" width="46" style="3" customWidth="1"/>
    <col min="4" max="4" width="16.75" style="3" customWidth="1"/>
    <col min="5" max="5" width="6.25" style="5" customWidth="1"/>
    <col min="6" max="6" width="12.875" style="3" customWidth="1"/>
    <col min="7" max="7" width="13.5" style="3" customWidth="1"/>
    <col min="8" max="8" width="25.375" style="3" customWidth="1"/>
    <col min="9" max="9" width="2.5" style="3" customWidth="1"/>
    <col min="10" max="10" width="11.25" style="2" customWidth="1"/>
    <col min="11" max="256" width="9" style="3"/>
    <col min="257" max="257" width="1.5" style="3" customWidth="1"/>
    <col min="258" max="258" width="4.125" style="3" customWidth="1"/>
    <col min="259" max="259" width="46" style="3" customWidth="1"/>
    <col min="260" max="260" width="16.75" style="3" customWidth="1"/>
    <col min="261" max="261" width="6.25" style="3" customWidth="1"/>
    <col min="262" max="262" width="12.875" style="3" customWidth="1"/>
    <col min="263" max="263" width="13.5" style="3" customWidth="1"/>
    <col min="264" max="264" width="25.375" style="3" customWidth="1"/>
    <col min="265" max="265" width="2.5" style="3" customWidth="1"/>
    <col min="266" max="266" width="11.25" style="3" customWidth="1"/>
    <col min="267" max="512" width="9" style="3"/>
    <col min="513" max="513" width="1.5" style="3" customWidth="1"/>
    <col min="514" max="514" width="4.125" style="3" customWidth="1"/>
    <col min="515" max="515" width="46" style="3" customWidth="1"/>
    <col min="516" max="516" width="16.75" style="3" customWidth="1"/>
    <col min="517" max="517" width="6.25" style="3" customWidth="1"/>
    <col min="518" max="518" width="12.875" style="3" customWidth="1"/>
    <col min="519" max="519" width="13.5" style="3" customWidth="1"/>
    <col min="520" max="520" width="25.375" style="3" customWidth="1"/>
    <col min="521" max="521" width="2.5" style="3" customWidth="1"/>
    <col min="522" max="522" width="11.25" style="3" customWidth="1"/>
    <col min="523" max="768" width="9" style="3"/>
    <col min="769" max="769" width="1.5" style="3" customWidth="1"/>
    <col min="770" max="770" width="4.125" style="3" customWidth="1"/>
    <col min="771" max="771" width="46" style="3" customWidth="1"/>
    <col min="772" max="772" width="16.75" style="3" customWidth="1"/>
    <col min="773" max="773" width="6.25" style="3" customWidth="1"/>
    <col min="774" max="774" width="12.875" style="3" customWidth="1"/>
    <col min="775" max="775" width="13.5" style="3" customWidth="1"/>
    <col min="776" max="776" width="25.375" style="3" customWidth="1"/>
    <col min="777" max="777" width="2.5" style="3" customWidth="1"/>
    <col min="778" max="778" width="11.25" style="3" customWidth="1"/>
    <col min="779" max="1024" width="9" style="3"/>
    <col min="1025" max="1025" width="1.5" style="3" customWidth="1"/>
    <col min="1026" max="1026" width="4.125" style="3" customWidth="1"/>
    <col min="1027" max="1027" width="46" style="3" customWidth="1"/>
    <col min="1028" max="1028" width="16.75" style="3" customWidth="1"/>
    <col min="1029" max="1029" width="6.25" style="3" customWidth="1"/>
    <col min="1030" max="1030" width="12.875" style="3" customWidth="1"/>
    <col min="1031" max="1031" width="13.5" style="3" customWidth="1"/>
    <col min="1032" max="1032" width="25.375" style="3" customWidth="1"/>
    <col min="1033" max="1033" width="2.5" style="3" customWidth="1"/>
    <col min="1034" max="1034" width="11.25" style="3" customWidth="1"/>
    <col min="1035" max="1280" width="9" style="3"/>
    <col min="1281" max="1281" width="1.5" style="3" customWidth="1"/>
    <col min="1282" max="1282" width="4.125" style="3" customWidth="1"/>
    <col min="1283" max="1283" width="46" style="3" customWidth="1"/>
    <col min="1284" max="1284" width="16.75" style="3" customWidth="1"/>
    <col min="1285" max="1285" width="6.25" style="3" customWidth="1"/>
    <col min="1286" max="1286" width="12.875" style="3" customWidth="1"/>
    <col min="1287" max="1287" width="13.5" style="3" customWidth="1"/>
    <col min="1288" max="1288" width="25.375" style="3" customWidth="1"/>
    <col min="1289" max="1289" width="2.5" style="3" customWidth="1"/>
    <col min="1290" max="1290" width="11.25" style="3" customWidth="1"/>
    <col min="1291" max="1536" width="9" style="3"/>
    <col min="1537" max="1537" width="1.5" style="3" customWidth="1"/>
    <col min="1538" max="1538" width="4.125" style="3" customWidth="1"/>
    <col min="1539" max="1539" width="46" style="3" customWidth="1"/>
    <col min="1540" max="1540" width="16.75" style="3" customWidth="1"/>
    <col min="1541" max="1541" width="6.25" style="3" customWidth="1"/>
    <col min="1542" max="1542" width="12.875" style="3" customWidth="1"/>
    <col min="1543" max="1543" width="13.5" style="3" customWidth="1"/>
    <col min="1544" max="1544" width="25.375" style="3" customWidth="1"/>
    <col min="1545" max="1545" width="2.5" style="3" customWidth="1"/>
    <col min="1546" max="1546" width="11.25" style="3" customWidth="1"/>
    <col min="1547" max="1792" width="9" style="3"/>
    <col min="1793" max="1793" width="1.5" style="3" customWidth="1"/>
    <col min="1794" max="1794" width="4.125" style="3" customWidth="1"/>
    <col min="1795" max="1795" width="46" style="3" customWidth="1"/>
    <col min="1796" max="1796" width="16.75" style="3" customWidth="1"/>
    <col min="1797" max="1797" width="6.25" style="3" customWidth="1"/>
    <col min="1798" max="1798" width="12.875" style="3" customWidth="1"/>
    <col min="1799" max="1799" width="13.5" style="3" customWidth="1"/>
    <col min="1800" max="1800" width="25.375" style="3" customWidth="1"/>
    <col min="1801" max="1801" width="2.5" style="3" customWidth="1"/>
    <col min="1802" max="1802" width="11.25" style="3" customWidth="1"/>
    <col min="1803" max="2048" width="9" style="3"/>
    <col min="2049" max="2049" width="1.5" style="3" customWidth="1"/>
    <col min="2050" max="2050" width="4.125" style="3" customWidth="1"/>
    <col min="2051" max="2051" width="46" style="3" customWidth="1"/>
    <col min="2052" max="2052" width="16.75" style="3" customWidth="1"/>
    <col min="2053" max="2053" width="6.25" style="3" customWidth="1"/>
    <col min="2054" max="2054" width="12.875" style="3" customWidth="1"/>
    <col min="2055" max="2055" width="13.5" style="3" customWidth="1"/>
    <col min="2056" max="2056" width="25.375" style="3" customWidth="1"/>
    <col min="2057" max="2057" width="2.5" style="3" customWidth="1"/>
    <col min="2058" max="2058" width="11.25" style="3" customWidth="1"/>
    <col min="2059" max="2304" width="9" style="3"/>
    <col min="2305" max="2305" width="1.5" style="3" customWidth="1"/>
    <col min="2306" max="2306" width="4.125" style="3" customWidth="1"/>
    <col min="2307" max="2307" width="46" style="3" customWidth="1"/>
    <col min="2308" max="2308" width="16.75" style="3" customWidth="1"/>
    <col min="2309" max="2309" width="6.25" style="3" customWidth="1"/>
    <col min="2310" max="2310" width="12.875" style="3" customWidth="1"/>
    <col min="2311" max="2311" width="13.5" style="3" customWidth="1"/>
    <col min="2312" max="2312" width="25.375" style="3" customWidth="1"/>
    <col min="2313" max="2313" width="2.5" style="3" customWidth="1"/>
    <col min="2314" max="2314" width="11.25" style="3" customWidth="1"/>
    <col min="2315" max="2560" width="9" style="3"/>
    <col min="2561" max="2561" width="1.5" style="3" customWidth="1"/>
    <col min="2562" max="2562" width="4.125" style="3" customWidth="1"/>
    <col min="2563" max="2563" width="46" style="3" customWidth="1"/>
    <col min="2564" max="2564" width="16.75" style="3" customWidth="1"/>
    <col min="2565" max="2565" width="6.25" style="3" customWidth="1"/>
    <col min="2566" max="2566" width="12.875" style="3" customWidth="1"/>
    <col min="2567" max="2567" width="13.5" style="3" customWidth="1"/>
    <col min="2568" max="2568" width="25.375" style="3" customWidth="1"/>
    <col min="2569" max="2569" width="2.5" style="3" customWidth="1"/>
    <col min="2570" max="2570" width="11.25" style="3" customWidth="1"/>
    <col min="2571" max="2816" width="9" style="3"/>
    <col min="2817" max="2817" width="1.5" style="3" customWidth="1"/>
    <col min="2818" max="2818" width="4.125" style="3" customWidth="1"/>
    <col min="2819" max="2819" width="46" style="3" customWidth="1"/>
    <col min="2820" max="2820" width="16.75" style="3" customWidth="1"/>
    <col min="2821" max="2821" width="6.25" style="3" customWidth="1"/>
    <col min="2822" max="2822" width="12.875" style="3" customWidth="1"/>
    <col min="2823" max="2823" width="13.5" style="3" customWidth="1"/>
    <col min="2824" max="2824" width="25.375" style="3" customWidth="1"/>
    <col min="2825" max="2825" width="2.5" style="3" customWidth="1"/>
    <col min="2826" max="2826" width="11.25" style="3" customWidth="1"/>
    <col min="2827" max="3072" width="9" style="3"/>
    <col min="3073" max="3073" width="1.5" style="3" customWidth="1"/>
    <col min="3074" max="3074" width="4.125" style="3" customWidth="1"/>
    <col min="3075" max="3075" width="46" style="3" customWidth="1"/>
    <col min="3076" max="3076" width="16.75" style="3" customWidth="1"/>
    <col min="3077" max="3077" width="6.25" style="3" customWidth="1"/>
    <col min="3078" max="3078" width="12.875" style="3" customWidth="1"/>
    <col min="3079" max="3079" width="13.5" style="3" customWidth="1"/>
    <col min="3080" max="3080" width="25.375" style="3" customWidth="1"/>
    <col min="3081" max="3081" width="2.5" style="3" customWidth="1"/>
    <col min="3082" max="3082" width="11.25" style="3" customWidth="1"/>
    <col min="3083" max="3328" width="9" style="3"/>
    <col min="3329" max="3329" width="1.5" style="3" customWidth="1"/>
    <col min="3330" max="3330" width="4.125" style="3" customWidth="1"/>
    <col min="3331" max="3331" width="46" style="3" customWidth="1"/>
    <col min="3332" max="3332" width="16.75" style="3" customWidth="1"/>
    <col min="3333" max="3333" width="6.25" style="3" customWidth="1"/>
    <col min="3334" max="3334" width="12.875" style="3" customWidth="1"/>
    <col min="3335" max="3335" width="13.5" style="3" customWidth="1"/>
    <col min="3336" max="3336" width="25.375" style="3" customWidth="1"/>
    <col min="3337" max="3337" width="2.5" style="3" customWidth="1"/>
    <col min="3338" max="3338" width="11.25" style="3" customWidth="1"/>
    <col min="3339" max="3584" width="9" style="3"/>
    <col min="3585" max="3585" width="1.5" style="3" customWidth="1"/>
    <col min="3586" max="3586" width="4.125" style="3" customWidth="1"/>
    <col min="3587" max="3587" width="46" style="3" customWidth="1"/>
    <col min="3588" max="3588" width="16.75" style="3" customWidth="1"/>
    <col min="3589" max="3589" width="6.25" style="3" customWidth="1"/>
    <col min="3590" max="3590" width="12.875" style="3" customWidth="1"/>
    <col min="3591" max="3591" width="13.5" style="3" customWidth="1"/>
    <col min="3592" max="3592" width="25.375" style="3" customWidth="1"/>
    <col min="3593" max="3593" width="2.5" style="3" customWidth="1"/>
    <col min="3594" max="3594" width="11.25" style="3" customWidth="1"/>
    <col min="3595" max="3840" width="9" style="3"/>
    <col min="3841" max="3841" width="1.5" style="3" customWidth="1"/>
    <col min="3842" max="3842" width="4.125" style="3" customWidth="1"/>
    <col min="3843" max="3843" width="46" style="3" customWidth="1"/>
    <col min="3844" max="3844" width="16.75" style="3" customWidth="1"/>
    <col min="3845" max="3845" width="6.25" style="3" customWidth="1"/>
    <col min="3846" max="3846" width="12.875" style="3" customWidth="1"/>
    <col min="3847" max="3847" width="13.5" style="3" customWidth="1"/>
    <col min="3848" max="3848" width="25.375" style="3" customWidth="1"/>
    <col min="3849" max="3849" width="2.5" style="3" customWidth="1"/>
    <col min="3850" max="3850" width="11.25" style="3" customWidth="1"/>
    <col min="3851" max="4096" width="9" style="3"/>
    <col min="4097" max="4097" width="1.5" style="3" customWidth="1"/>
    <col min="4098" max="4098" width="4.125" style="3" customWidth="1"/>
    <col min="4099" max="4099" width="46" style="3" customWidth="1"/>
    <col min="4100" max="4100" width="16.75" style="3" customWidth="1"/>
    <col min="4101" max="4101" width="6.25" style="3" customWidth="1"/>
    <col min="4102" max="4102" width="12.875" style="3" customWidth="1"/>
    <col min="4103" max="4103" width="13.5" style="3" customWidth="1"/>
    <col min="4104" max="4104" width="25.375" style="3" customWidth="1"/>
    <col min="4105" max="4105" width="2.5" style="3" customWidth="1"/>
    <col min="4106" max="4106" width="11.25" style="3" customWidth="1"/>
    <col min="4107" max="4352" width="9" style="3"/>
    <col min="4353" max="4353" width="1.5" style="3" customWidth="1"/>
    <col min="4354" max="4354" width="4.125" style="3" customWidth="1"/>
    <col min="4355" max="4355" width="46" style="3" customWidth="1"/>
    <col min="4356" max="4356" width="16.75" style="3" customWidth="1"/>
    <col min="4357" max="4357" width="6.25" style="3" customWidth="1"/>
    <col min="4358" max="4358" width="12.875" style="3" customWidth="1"/>
    <col min="4359" max="4359" width="13.5" style="3" customWidth="1"/>
    <col min="4360" max="4360" width="25.375" style="3" customWidth="1"/>
    <col min="4361" max="4361" width="2.5" style="3" customWidth="1"/>
    <col min="4362" max="4362" width="11.25" style="3" customWidth="1"/>
    <col min="4363" max="4608" width="9" style="3"/>
    <col min="4609" max="4609" width="1.5" style="3" customWidth="1"/>
    <col min="4610" max="4610" width="4.125" style="3" customWidth="1"/>
    <col min="4611" max="4611" width="46" style="3" customWidth="1"/>
    <col min="4612" max="4612" width="16.75" style="3" customWidth="1"/>
    <col min="4613" max="4613" width="6.25" style="3" customWidth="1"/>
    <col min="4614" max="4614" width="12.875" style="3" customWidth="1"/>
    <col min="4615" max="4615" width="13.5" style="3" customWidth="1"/>
    <col min="4616" max="4616" width="25.375" style="3" customWidth="1"/>
    <col min="4617" max="4617" width="2.5" style="3" customWidth="1"/>
    <col min="4618" max="4618" width="11.25" style="3" customWidth="1"/>
    <col min="4619" max="4864" width="9" style="3"/>
    <col min="4865" max="4865" width="1.5" style="3" customWidth="1"/>
    <col min="4866" max="4866" width="4.125" style="3" customWidth="1"/>
    <col min="4867" max="4867" width="46" style="3" customWidth="1"/>
    <col min="4868" max="4868" width="16.75" style="3" customWidth="1"/>
    <col min="4869" max="4869" width="6.25" style="3" customWidth="1"/>
    <col min="4870" max="4870" width="12.875" style="3" customWidth="1"/>
    <col min="4871" max="4871" width="13.5" style="3" customWidth="1"/>
    <col min="4872" max="4872" width="25.375" style="3" customWidth="1"/>
    <col min="4873" max="4873" width="2.5" style="3" customWidth="1"/>
    <col min="4874" max="4874" width="11.25" style="3" customWidth="1"/>
    <col min="4875" max="5120" width="9" style="3"/>
    <col min="5121" max="5121" width="1.5" style="3" customWidth="1"/>
    <col min="5122" max="5122" width="4.125" style="3" customWidth="1"/>
    <col min="5123" max="5123" width="46" style="3" customWidth="1"/>
    <col min="5124" max="5124" width="16.75" style="3" customWidth="1"/>
    <col min="5125" max="5125" width="6.25" style="3" customWidth="1"/>
    <col min="5126" max="5126" width="12.875" style="3" customWidth="1"/>
    <col min="5127" max="5127" width="13.5" style="3" customWidth="1"/>
    <col min="5128" max="5128" width="25.375" style="3" customWidth="1"/>
    <col min="5129" max="5129" width="2.5" style="3" customWidth="1"/>
    <col min="5130" max="5130" width="11.25" style="3" customWidth="1"/>
    <col min="5131" max="5376" width="9" style="3"/>
    <col min="5377" max="5377" width="1.5" style="3" customWidth="1"/>
    <col min="5378" max="5378" width="4.125" style="3" customWidth="1"/>
    <col min="5379" max="5379" width="46" style="3" customWidth="1"/>
    <col min="5380" max="5380" width="16.75" style="3" customWidth="1"/>
    <col min="5381" max="5381" width="6.25" style="3" customWidth="1"/>
    <col min="5382" max="5382" width="12.875" style="3" customWidth="1"/>
    <col min="5383" max="5383" width="13.5" style="3" customWidth="1"/>
    <col min="5384" max="5384" width="25.375" style="3" customWidth="1"/>
    <col min="5385" max="5385" width="2.5" style="3" customWidth="1"/>
    <col min="5386" max="5386" width="11.25" style="3" customWidth="1"/>
    <col min="5387" max="5632" width="9" style="3"/>
    <col min="5633" max="5633" width="1.5" style="3" customWidth="1"/>
    <col min="5634" max="5634" width="4.125" style="3" customWidth="1"/>
    <col min="5635" max="5635" width="46" style="3" customWidth="1"/>
    <col min="5636" max="5636" width="16.75" style="3" customWidth="1"/>
    <col min="5637" max="5637" width="6.25" style="3" customWidth="1"/>
    <col min="5638" max="5638" width="12.875" style="3" customWidth="1"/>
    <col min="5639" max="5639" width="13.5" style="3" customWidth="1"/>
    <col min="5640" max="5640" width="25.375" style="3" customWidth="1"/>
    <col min="5641" max="5641" width="2.5" style="3" customWidth="1"/>
    <col min="5642" max="5642" width="11.25" style="3" customWidth="1"/>
    <col min="5643" max="5888" width="9" style="3"/>
    <col min="5889" max="5889" width="1.5" style="3" customWidth="1"/>
    <col min="5890" max="5890" width="4.125" style="3" customWidth="1"/>
    <col min="5891" max="5891" width="46" style="3" customWidth="1"/>
    <col min="5892" max="5892" width="16.75" style="3" customWidth="1"/>
    <col min="5893" max="5893" width="6.25" style="3" customWidth="1"/>
    <col min="5894" max="5894" width="12.875" style="3" customWidth="1"/>
    <col min="5895" max="5895" width="13.5" style="3" customWidth="1"/>
    <col min="5896" max="5896" width="25.375" style="3" customWidth="1"/>
    <col min="5897" max="5897" width="2.5" style="3" customWidth="1"/>
    <col min="5898" max="5898" width="11.25" style="3" customWidth="1"/>
    <col min="5899" max="6144" width="9" style="3"/>
    <col min="6145" max="6145" width="1.5" style="3" customWidth="1"/>
    <col min="6146" max="6146" width="4.125" style="3" customWidth="1"/>
    <col min="6147" max="6147" width="46" style="3" customWidth="1"/>
    <col min="6148" max="6148" width="16.75" style="3" customWidth="1"/>
    <col min="6149" max="6149" width="6.25" style="3" customWidth="1"/>
    <col min="6150" max="6150" width="12.875" style="3" customWidth="1"/>
    <col min="6151" max="6151" width="13.5" style="3" customWidth="1"/>
    <col min="6152" max="6152" width="25.375" style="3" customWidth="1"/>
    <col min="6153" max="6153" width="2.5" style="3" customWidth="1"/>
    <col min="6154" max="6154" width="11.25" style="3" customWidth="1"/>
    <col min="6155" max="6400" width="9" style="3"/>
    <col min="6401" max="6401" width="1.5" style="3" customWidth="1"/>
    <col min="6402" max="6402" width="4.125" style="3" customWidth="1"/>
    <col min="6403" max="6403" width="46" style="3" customWidth="1"/>
    <col min="6404" max="6404" width="16.75" style="3" customWidth="1"/>
    <col min="6405" max="6405" width="6.25" style="3" customWidth="1"/>
    <col min="6406" max="6406" width="12.875" style="3" customWidth="1"/>
    <col min="6407" max="6407" width="13.5" style="3" customWidth="1"/>
    <col min="6408" max="6408" width="25.375" style="3" customWidth="1"/>
    <col min="6409" max="6409" width="2.5" style="3" customWidth="1"/>
    <col min="6410" max="6410" width="11.25" style="3" customWidth="1"/>
    <col min="6411" max="6656" width="9" style="3"/>
    <col min="6657" max="6657" width="1.5" style="3" customWidth="1"/>
    <col min="6658" max="6658" width="4.125" style="3" customWidth="1"/>
    <col min="6659" max="6659" width="46" style="3" customWidth="1"/>
    <col min="6660" max="6660" width="16.75" style="3" customWidth="1"/>
    <col min="6661" max="6661" width="6.25" style="3" customWidth="1"/>
    <col min="6662" max="6662" width="12.875" style="3" customWidth="1"/>
    <col min="6663" max="6663" width="13.5" style="3" customWidth="1"/>
    <col min="6664" max="6664" width="25.375" style="3" customWidth="1"/>
    <col min="6665" max="6665" width="2.5" style="3" customWidth="1"/>
    <col min="6666" max="6666" width="11.25" style="3" customWidth="1"/>
    <col min="6667" max="6912" width="9" style="3"/>
    <col min="6913" max="6913" width="1.5" style="3" customWidth="1"/>
    <col min="6914" max="6914" width="4.125" style="3" customWidth="1"/>
    <col min="6915" max="6915" width="46" style="3" customWidth="1"/>
    <col min="6916" max="6916" width="16.75" style="3" customWidth="1"/>
    <col min="6917" max="6917" width="6.25" style="3" customWidth="1"/>
    <col min="6918" max="6918" width="12.875" style="3" customWidth="1"/>
    <col min="6919" max="6919" width="13.5" style="3" customWidth="1"/>
    <col min="6920" max="6920" width="25.375" style="3" customWidth="1"/>
    <col min="6921" max="6921" width="2.5" style="3" customWidth="1"/>
    <col min="6922" max="6922" width="11.25" style="3" customWidth="1"/>
    <col min="6923" max="7168" width="9" style="3"/>
    <col min="7169" max="7169" width="1.5" style="3" customWidth="1"/>
    <col min="7170" max="7170" width="4.125" style="3" customWidth="1"/>
    <col min="7171" max="7171" width="46" style="3" customWidth="1"/>
    <col min="7172" max="7172" width="16.75" style="3" customWidth="1"/>
    <col min="7173" max="7173" width="6.25" style="3" customWidth="1"/>
    <col min="7174" max="7174" width="12.875" style="3" customWidth="1"/>
    <col min="7175" max="7175" width="13.5" style="3" customWidth="1"/>
    <col min="7176" max="7176" width="25.375" style="3" customWidth="1"/>
    <col min="7177" max="7177" width="2.5" style="3" customWidth="1"/>
    <col min="7178" max="7178" width="11.25" style="3" customWidth="1"/>
    <col min="7179" max="7424" width="9" style="3"/>
    <col min="7425" max="7425" width="1.5" style="3" customWidth="1"/>
    <col min="7426" max="7426" width="4.125" style="3" customWidth="1"/>
    <col min="7427" max="7427" width="46" style="3" customWidth="1"/>
    <col min="7428" max="7428" width="16.75" style="3" customWidth="1"/>
    <col min="7429" max="7429" width="6.25" style="3" customWidth="1"/>
    <col min="7430" max="7430" width="12.875" style="3" customWidth="1"/>
    <col min="7431" max="7431" width="13.5" style="3" customWidth="1"/>
    <col min="7432" max="7432" width="25.375" style="3" customWidth="1"/>
    <col min="7433" max="7433" width="2.5" style="3" customWidth="1"/>
    <col min="7434" max="7434" width="11.25" style="3" customWidth="1"/>
    <col min="7435" max="7680" width="9" style="3"/>
    <col min="7681" max="7681" width="1.5" style="3" customWidth="1"/>
    <col min="7682" max="7682" width="4.125" style="3" customWidth="1"/>
    <col min="7683" max="7683" width="46" style="3" customWidth="1"/>
    <col min="7684" max="7684" width="16.75" style="3" customWidth="1"/>
    <col min="7685" max="7685" width="6.25" style="3" customWidth="1"/>
    <col min="7686" max="7686" width="12.875" style="3" customWidth="1"/>
    <col min="7687" max="7687" width="13.5" style="3" customWidth="1"/>
    <col min="7688" max="7688" width="25.375" style="3" customWidth="1"/>
    <col min="7689" max="7689" width="2.5" style="3" customWidth="1"/>
    <col min="7690" max="7690" width="11.25" style="3" customWidth="1"/>
    <col min="7691" max="7936" width="9" style="3"/>
    <col min="7937" max="7937" width="1.5" style="3" customWidth="1"/>
    <col min="7938" max="7938" width="4.125" style="3" customWidth="1"/>
    <col min="7939" max="7939" width="46" style="3" customWidth="1"/>
    <col min="7940" max="7940" width="16.75" style="3" customWidth="1"/>
    <col min="7941" max="7941" width="6.25" style="3" customWidth="1"/>
    <col min="7942" max="7942" width="12.875" style="3" customWidth="1"/>
    <col min="7943" max="7943" width="13.5" style="3" customWidth="1"/>
    <col min="7944" max="7944" width="25.375" style="3" customWidth="1"/>
    <col min="7945" max="7945" width="2.5" style="3" customWidth="1"/>
    <col min="7946" max="7946" width="11.25" style="3" customWidth="1"/>
    <col min="7947" max="8192" width="9" style="3"/>
    <col min="8193" max="8193" width="1.5" style="3" customWidth="1"/>
    <col min="8194" max="8194" width="4.125" style="3" customWidth="1"/>
    <col min="8195" max="8195" width="46" style="3" customWidth="1"/>
    <col min="8196" max="8196" width="16.75" style="3" customWidth="1"/>
    <col min="8197" max="8197" width="6.25" style="3" customWidth="1"/>
    <col min="8198" max="8198" width="12.875" style="3" customWidth="1"/>
    <col min="8199" max="8199" width="13.5" style="3" customWidth="1"/>
    <col min="8200" max="8200" width="25.375" style="3" customWidth="1"/>
    <col min="8201" max="8201" width="2.5" style="3" customWidth="1"/>
    <col min="8202" max="8202" width="11.25" style="3" customWidth="1"/>
    <col min="8203" max="8448" width="9" style="3"/>
    <col min="8449" max="8449" width="1.5" style="3" customWidth="1"/>
    <col min="8450" max="8450" width="4.125" style="3" customWidth="1"/>
    <col min="8451" max="8451" width="46" style="3" customWidth="1"/>
    <col min="8452" max="8452" width="16.75" style="3" customWidth="1"/>
    <col min="8453" max="8453" width="6.25" style="3" customWidth="1"/>
    <col min="8454" max="8454" width="12.875" style="3" customWidth="1"/>
    <col min="8455" max="8455" width="13.5" style="3" customWidth="1"/>
    <col min="8456" max="8456" width="25.375" style="3" customWidth="1"/>
    <col min="8457" max="8457" width="2.5" style="3" customWidth="1"/>
    <col min="8458" max="8458" width="11.25" style="3" customWidth="1"/>
    <col min="8459" max="8704" width="9" style="3"/>
    <col min="8705" max="8705" width="1.5" style="3" customWidth="1"/>
    <col min="8706" max="8706" width="4.125" style="3" customWidth="1"/>
    <col min="8707" max="8707" width="46" style="3" customWidth="1"/>
    <col min="8708" max="8708" width="16.75" style="3" customWidth="1"/>
    <col min="8709" max="8709" width="6.25" style="3" customWidth="1"/>
    <col min="8710" max="8710" width="12.875" style="3" customWidth="1"/>
    <col min="8711" max="8711" width="13.5" style="3" customWidth="1"/>
    <col min="8712" max="8712" width="25.375" style="3" customWidth="1"/>
    <col min="8713" max="8713" width="2.5" style="3" customWidth="1"/>
    <col min="8714" max="8714" width="11.25" style="3" customWidth="1"/>
    <col min="8715" max="8960" width="9" style="3"/>
    <col min="8961" max="8961" width="1.5" style="3" customWidth="1"/>
    <col min="8962" max="8962" width="4.125" style="3" customWidth="1"/>
    <col min="8963" max="8963" width="46" style="3" customWidth="1"/>
    <col min="8964" max="8964" width="16.75" style="3" customWidth="1"/>
    <col min="8965" max="8965" width="6.25" style="3" customWidth="1"/>
    <col min="8966" max="8966" width="12.875" style="3" customWidth="1"/>
    <col min="8967" max="8967" width="13.5" style="3" customWidth="1"/>
    <col min="8968" max="8968" width="25.375" style="3" customWidth="1"/>
    <col min="8969" max="8969" width="2.5" style="3" customWidth="1"/>
    <col min="8970" max="8970" width="11.25" style="3" customWidth="1"/>
    <col min="8971" max="9216" width="9" style="3"/>
    <col min="9217" max="9217" width="1.5" style="3" customWidth="1"/>
    <col min="9218" max="9218" width="4.125" style="3" customWidth="1"/>
    <col min="9219" max="9219" width="46" style="3" customWidth="1"/>
    <col min="9220" max="9220" width="16.75" style="3" customWidth="1"/>
    <col min="9221" max="9221" width="6.25" style="3" customWidth="1"/>
    <col min="9222" max="9222" width="12.875" style="3" customWidth="1"/>
    <col min="9223" max="9223" width="13.5" style="3" customWidth="1"/>
    <col min="9224" max="9224" width="25.375" style="3" customWidth="1"/>
    <col min="9225" max="9225" width="2.5" style="3" customWidth="1"/>
    <col min="9226" max="9226" width="11.25" style="3" customWidth="1"/>
    <col min="9227" max="9472" width="9" style="3"/>
    <col min="9473" max="9473" width="1.5" style="3" customWidth="1"/>
    <col min="9474" max="9474" width="4.125" style="3" customWidth="1"/>
    <col min="9475" max="9475" width="46" style="3" customWidth="1"/>
    <col min="9476" max="9476" width="16.75" style="3" customWidth="1"/>
    <col min="9477" max="9477" width="6.25" style="3" customWidth="1"/>
    <col min="9478" max="9478" width="12.875" style="3" customWidth="1"/>
    <col min="9479" max="9479" width="13.5" style="3" customWidth="1"/>
    <col min="9480" max="9480" width="25.375" style="3" customWidth="1"/>
    <col min="9481" max="9481" width="2.5" style="3" customWidth="1"/>
    <col min="9482" max="9482" width="11.25" style="3" customWidth="1"/>
    <col min="9483" max="9728" width="9" style="3"/>
    <col min="9729" max="9729" width="1.5" style="3" customWidth="1"/>
    <col min="9730" max="9730" width="4.125" style="3" customWidth="1"/>
    <col min="9731" max="9731" width="46" style="3" customWidth="1"/>
    <col min="9732" max="9732" width="16.75" style="3" customWidth="1"/>
    <col min="9733" max="9733" width="6.25" style="3" customWidth="1"/>
    <col min="9734" max="9734" width="12.875" style="3" customWidth="1"/>
    <col min="9735" max="9735" width="13.5" style="3" customWidth="1"/>
    <col min="9736" max="9736" width="25.375" style="3" customWidth="1"/>
    <col min="9737" max="9737" width="2.5" style="3" customWidth="1"/>
    <col min="9738" max="9738" width="11.25" style="3" customWidth="1"/>
    <col min="9739" max="9984" width="9" style="3"/>
    <col min="9985" max="9985" width="1.5" style="3" customWidth="1"/>
    <col min="9986" max="9986" width="4.125" style="3" customWidth="1"/>
    <col min="9987" max="9987" width="46" style="3" customWidth="1"/>
    <col min="9988" max="9988" width="16.75" style="3" customWidth="1"/>
    <col min="9989" max="9989" width="6.25" style="3" customWidth="1"/>
    <col min="9990" max="9990" width="12.875" style="3" customWidth="1"/>
    <col min="9991" max="9991" width="13.5" style="3" customWidth="1"/>
    <col min="9992" max="9992" width="25.375" style="3" customWidth="1"/>
    <col min="9993" max="9993" width="2.5" style="3" customWidth="1"/>
    <col min="9994" max="9994" width="11.25" style="3" customWidth="1"/>
    <col min="9995" max="10240" width="9" style="3"/>
    <col min="10241" max="10241" width="1.5" style="3" customWidth="1"/>
    <col min="10242" max="10242" width="4.125" style="3" customWidth="1"/>
    <col min="10243" max="10243" width="46" style="3" customWidth="1"/>
    <col min="10244" max="10244" width="16.75" style="3" customWidth="1"/>
    <col min="10245" max="10245" width="6.25" style="3" customWidth="1"/>
    <col min="10246" max="10246" width="12.875" style="3" customWidth="1"/>
    <col min="10247" max="10247" width="13.5" style="3" customWidth="1"/>
    <col min="10248" max="10248" width="25.375" style="3" customWidth="1"/>
    <col min="10249" max="10249" width="2.5" style="3" customWidth="1"/>
    <col min="10250" max="10250" width="11.25" style="3" customWidth="1"/>
    <col min="10251" max="10496" width="9" style="3"/>
    <col min="10497" max="10497" width="1.5" style="3" customWidth="1"/>
    <col min="10498" max="10498" width="4.125" style="3" customWidth="1"/>
    <col min="10499" max="10499" width="46" style="3" customWidth="1"/>
    <col min="10500" max="10500" width="16.75" style="3" customWidth="1"/>
    <col min="10501" max="10501" width="6.25" style="3" customWidth="1"/>
    <col min="10502" max="10502" width="12.875" style="3" customWidth="1"/>
    <col min="10503" max="10503" width="13.5" style="3" customWidth="1"/>
    <col min="10504" max="10504" width="25.375" style="3" customWidth="1"/>
    <col min="10505" max="10505" width="2.5" style="3" customWidth="1"/>
    <col min="10506" max="10506" width="11.25" style="3" customWidth="1"/>
    <col min="10507" max="10752" width="9" style="3"/>
    <col min="10753" max="10753" width="1.5" style="3" customWidth="1"/>
    <col min="10754" max="10754" width="4.125" style="3" customWidth="1"/>
    <col min="10755" max="10755" width="46" style="3" customWidth="1"/>
    <col min="10756" max="10756" width="16.75" style="3" customWidth="1"/>
    <col min="10757" max="10757" width="6.25" style="3" customWidth="1"/>
    <col min="10758" max="10758" width="12.875" style="3" customWidth="1"/>
    <col min="10759" max="10759" width="13.5" style="3" customWidth="1"/>
    <col min="10760" max="10760" width="25.375" style="3" customWidth="1"/>
    <col min="10761" max="10761" width="2.5" style="3" customWidth="1"/>
    <col min="10762" max="10762" width="11.25" style="3" customWidth="1"/>
    <col min="10763" max="11008" width="9" style="3"/>
    <col min="11009" max="11009" width="1.5" style="3" customWidth="1"/>
    <col min="11010" max="11010" width="4.125" style="3" customWidth="1"/>
    <col min="11011" max="11011" width="46" style="3" customWidth="1"/>
    <col min="11012" max="11012" width="16.75" style="3" customWidth="1"/>
    <col min="11013" max="11013" width="6.25" style="3" customWidth="1"/>
    <col min="11014" max="11014" width="12.875" style="3" customWidth="1"/>
    <col min="11015" max="11015" width="13.5" style="3" customWidth="1"/>
    <col min="11016" max="11016" width="25.375" style="3" customWidth="1"/>
    <col min="11017" max="11017" width="2.5" style="3" customWidth="1"/>
    <col min="11018" max="11018" width="11.25" style="3" customWidth="1"/>
    <col min="11019" max="11264" width="9" style="3"/>
    <col min="11265" max="11265" width="1.5" style="3" customWidth="1"/>
    <col min="11266" max="11266" width="4.125" style="3" customWidth="1"/>
    <col min="11267" max="11267" width="46" style="3" customWidth="1"/>
    <col min="11268" max="11268" width="16.75" style="3" customWidth="1"/>
    <col min="11269" max="11269" width="6.25" style="3" customWidth="1"/>
    <col min="11270" max="11270" width="12.875" style="3" customWidth="1"/>
    <col min="11271" max="11271" width="13.5" style="3" customWidth="1"/>
    <col min="11272" max="11272" width="25.375" style="3" customWidth="1"/>
    <col min="11273" max="11273" width="2.5" style="3" customWidth="1"/>
    <col min="11274" max="11274" width="11.25" style="3" customWidth="1"/>
    <col min="11275" max="11520" width="9" style="3"/>
    <col min="11521" max="11521" width="1.5" style="3" customWidth="1"/>
    <col min="11522" max="11522" width="4.125" style="3" customWidth="1"/>
    <col min="11523" max="11523" width="46" style="3" customWidth="1"/>
    <col min="11524" max="11524" width="16.75" style="3" customWidth="1"/>
    <col min="11525" max="11525" width="6.25" style="3" customWidth="1"/>
    <col min="11526" max="11526" width="12.875" style="3" customWidth="1"/>
    <col min="11527" max="11527" width="13.5" style="3" customWidth="1"/>
    <col min="11528" max="11528" width="25.375" style="3" customWidth="1"/>
    <col min="11529" max="11529" width="2.5" style="3" customWidth="1"/>
    <col min="11530" max="11530" width="11.25" style="3" customWidth="1"/>
    <col min="11531" max="11776" width="9" style="3"/>
    <col min="11777" max="11777" width="1.5" style="3" customWidth="1"/>
    <col min="11778" max="11778" width="4.125" style="3" customWidth="1"/>
    <col min="11779" max="11779" width="46" style="3" customWidth="1"/>
    <col min="11780" max="11780" width="16.75" style="3" customWidth="1"/>
    <col min="11781" max="11781" width="6.25" style="3" customWidth="1"/>
    <col min="11782" max="11782" width="12.875" style="3" customWidth="1"/>
    <col min="11783" max="11783" width="13.5" style="3" customWidth="1"/>
    <col min="11784" max="11784" width="25.375" style="3" customWidth="1"/>
    <col min="11785" max="11785" width="2.5" style="3" customWidth="1"/>
    <col min="11786" max="11786" width="11.25" style="3" customWidth="1"/>
    <col min="11787" max="12032" width="9" style="3"/>
    <col min="12033" max="12033" width="1.5" style="3" customWidth="1"/>
    <col min="12034" max="12034" width="4.125" style="3" customWidth="1"/>
    <col min="12035" max="12035" width="46" style="3" customWidth="1"/>
    <col min="12036" max="12036" width="16.75" style="3" customWidth="1"/>
    <col min="12037" max="12037" width="6.25" style="3" customWidth="1"/>
    <col min="12038" max="12038" width="12.875" style="3" customWidth="1"/>
    <col min="12039" max="12039" width="13.5" style="3" customWidth="1"/>
    <col min="12040" max="12040" width="25.375" style="3" customWidth="1"/>
    <col min="12041" max="12041" width="2.5" style="3" customWidth="1"/>
    <col min="12042" max="12042" width="11.25" style="3" customWidth="1"/>
    <col min="12043" max="12288" width="9" style="3"/>
    <col min="12289" max="12289" width="1.5" style="3" customWidth="1"/>
    <col min="12290" max="12290" width="4.125" style="3" customWidth="1"/>
    <col min="12291" max="12291" width="46" style="3" customWidth="1"/>
    <col min="12292" max="12292" width="16.75" style="3" customWidth="1"/>
    <col min="12293" max="12293" width="6.25" style="3" customWidth="1"/>
    <col min="12294" max="12294" width="12.875" style="3" customWidth="1"/>
    <col min="12295" max="12295" width="13.5" style="3" customWidth="1"/>
    <col min="12296" max="12296" width="25.375" style="3" customWidth="1"/>
    <col min="12297" max="12297" width="2.5" style="3" customWidth="1"/>
    <col min="12298" max="12298" width="11.25" style="3" customWidth="1"/>
    <col min="12299" max="12544" width="9" style="3"/>
    <col min="12545" max="12545" width="1.5" style="3" customWidth="1"/>
    <col min="12546" max="12546" width="4.125" style="3" customWidth="1"/>
    <col min="12547" max="12547" width="46" style="3" customWidth="1"/>
    <col min="12548" max="12548" width="16.75" style="3" customWidth="1"/>
    <col min="12549" max="12549" width="6.25" style="3" customWidth="1"/>
    <col min="12550" max="12550" width="12.875" style="3" customWidth="1"/>
    <col min="12551" max="12551" width="13.5" style="3" customWidth="1"/>
    <col min="12552" max="12552" width="25.375" style="3" customWidth="1"/>
    <col min="12553" max="12553" width="2.5" style="3" customWidth="1"/>
    <col min="12554" max="12554" width="11.25" style="3" customWidth="1"/>
    <col min="12555" max="12800" width="9" style="3"/>
    <col min="12801" max="12801" width="1.5" style="3" customWidth="1"/>
    <col min="12802" max="12802" width="4.125" style="3" customWidth="1"/>
    <col min="12803" max="12803" width="46" style="3" customWidth="1"/>
    <col min="12804" max="12804" width="16.75" style="3" customWidth="1"/>
    <col min="12805" max="12805" width="6.25" style="3" customWidth="1"/>
    <col min="12806" max="12806" width="12.875" style="3" customWidth="1"/>
    <col min="12807" max="12807" width="13.5" style="3" customWidth="1"/>
    <col min="12808" max="12808" width="25.375" style="3" customWidth="1"/>
    <col min="12809" max="12809" width="2.5" style="3" customWidth="1"/>
    <col min="12810" max="12810" width="11.25" style="3" customWidth="1"/>
    <col min="12811" max="13056" width="9" style="3"/>
    <col min="13057" max="13057" width="1.5" style="3" customWidth="1"/>
    <col min="13058" max="13058" width="4.125" style="3" customWidth="1"/>
    <col min="13059" max="13059" width="46" style="3" customWidth="1"/>
    <col min="13060" max="13060" width="16.75" style="3" customWidth="1"/>
    <col min="13061" max="13061" width="6.25" style="3" customWidth="1"/>
    <col min="13062" max="13062" width="12.875" style="3" customWidth="1"/>
    <col min="13063" max="13063" width="13.5" style="3" customWidth="1"/>
    <col min="13064" max="13064" width="25.375" style="3" customWidth="1"/>
    <col min="13065" max="13065" width="2.5" style="3" customWidth="1"/>
    <col min="13066" max="13066" width="11.25" style="3" customWidth="1"/>
    <col min="13067" max="13312" width="9" style="3"/>
    <col min="13313" max="13313" width="1.5" style="3" customWidth="1"/>
    <col min="13314" max="13314" width="4.125" style="3" customWidth="1"/>
    <col min="13315" max="13315" width="46" style="3" customWidth="1"/>
    <col min="13316" max="13316" width="16.75" style="3" customWidth="1"/>
    <col min="13317" max="13317" width="6.25" style="3" customWidth="1"/>
    <col min="13318" max="13318" width="12.875" style="3" customWidth="1"/>
    <col min="13319" max="13319" width="13.5" style="3" customWidth="1"/>
    <col min="13320" max="13320" width="25.375" style="3" customWidth="1"/>
    <col min="13321" max="13321" width="2.5" style="3" customWidth="1"/>
    <col min="13322" max="13322" width="11.25" style="3" customWidth="1"/>
    <col min="13323" max="13568" width="9" style="3"/>
    <col min="13569" max="13569" width="1.5" style="3" customWidth="1"/>
    <col min="13570" max="13570" width="4.125" style="3" customWidth="1"/>
    <col min="13571" max="13571" width="46" style="3" customWidth="1"/>
    <col min="13572" max="13572" width="16.75" style="3" customWidth="1"/>
    <col min="13573" max="13573" width="6.25" style="3" customWidth="1"/>
    <col min="13574" max="13574" width="12.875" style="3" customWidth="1"/>
    <col min="13575" max="13575" width="13.5" style="3" customWidth="1"/>
    <col min="13576" max="13576" width="25.375" style="3" customWidth="1"/>
    <col min="13577" max="13577" width="2.5" style="3" customWidth="1"/>
    <col min="13578" max="13578" width="11.25" style="3" customWidth="1"/>
    <col min="13579" max="13824" width="9" style="3"/>
    <col min="13825" max="13825" width="1.5" style="3" customWidth="1"/>
    <col min="13826" max="13826" width="4.125" style="3" customWidth="1"/>
    <col min="13827" max="13827" width="46" style="3" customWidth="1"/>
    <col min="13828" max="13828" width="16.75" style="3" customWidth="1"/>
    <col min="13829" max="13829" width="6.25" style="3" customWidth="1"/>
    <col min="13830" max="13830" width="12.875" style="3" customWidth="1"/>
    <col min="13831" max="13831" width="13.5" style="3" customWidth="1"/>
    <col min="13832" max="13832" width="25.375" style="3" customWidth="1"/>
    <col min="13833" max="13833" width="2.5" style="3" customWidth="1"/>
    <col min="13834" max="13834" width="11.25" style="3" customWidth="1"/>
    <col min="13835" max="14080" width="9" style="3"/>
    <col min="14081" max="14081" width="1.5" style="3" customWidth="1"/>
    <col min="14082" max="14082" width="4.125" style="3" customWidth="1"/>
    <col min="14083" max="14083" width="46" style="3" customWidth="1"/>
    <col min="14084" max="14084" width="16.75" style="3" customWidth="1"/>
    <col min="14085" max="14085" width="6.25" style="3" customWidth="1"/>
    <col min="14086" max="14086" width="12.875" style="3" customWidth="1"/>
    <col min="14087" max="14087" width="13.5" style="3" customWidth="1"/>
    <col min="14088" max="14088" width="25.375" style="3" customWidth="1"/>
    <col min="14089" max="14089" width="2.5" style="3" customWidth="1"/>
    <col min="14090" max="14090" width="11.25" style="3" customWidth="1"/>
    <col min="14091" max="14336" width="9" style="3"/>
    <col min="14337" max="14337" width="1.5" style="3" customWidth="1"/>
    <col min="14338" max="14338" width="4.125" style="3" customWidth="1"/>
    <col min="14339" max="14339" width="46" style="3" customWidth="1"/>
    <col min="14340" max="14340" width="16.75" style="3" customWidth="1"/>
    <col min="14341" max="14341" width="6.25" style="3" customWidth="1"/>
    <col min="14342" max="14342" width="12.875" style="3" customWidth="1"/>
    <col min="14343" max="14343" width="13.5" style="3" customWidth="1"/>
    <col min="14344" max="14344" width="25.375" style="3" customWidth="1"/>
    <col min="14345" max="14345" width="2.5" style="3" customWidth="1"/>
    <col min="14346" max="14346" width="11.25" style="3" customWidth="1"/>
    <col min="14347" max="14592" width="9" style="3"/>
    <col min="14593" max="14593" width="1.5" style="3" customWidth="1"/>
    <col min="14594" max="14594" width="4.125" style="3" customWidth="1"/>
    <col min="14595" max="14595" width="46" style="3" customWidth="1"/>
    <col min="14596" max="14596" width="16.75" style="3" customWidth="1"/>
    <col min="14597" max="14597" width="6.25" style="3" customWidth="1"/>
    <col min="14598" max="14598" width="12.875" style="3" customWidth="1"/>
    <col min="14599" max="14599" width="13.5" style="3" customWidth="1"/>
    <col min="14600" max="14600" width="25.375" style="3" customWidth="1"/>
    <col min="14601" max="14601" width="2.5" style="3" customWidth="1"/>
    <col min="14602" max="14602" width="11.25" style="3" customWidth="1"/>
    <col min="14603" max="14848" width="9" style="3"/>
    <col min="14849" max="14849" width="1.5" style="3" customWidth="1"/>
    <col min="14850" max="14850" width="4.125" style="3" customWidth="1"/>
    <col min="14851" max="14851" width="46" style="3" customWidth="1"/>
    <col min="14852" max="14852" width="16.75" style="3" customWidth="1"/>
    <col min="14853" max="14853" width="6.25" style="3" customWidth="1"/>
    <col min="14854" max="14854" width="12.875" style="3" customWidth="1"/>
    <col min="14855" max="14855" width="13.5" style="3" customWidth="1"/>
    <col min="14856" max="14856" width="25.375" style="3" customWidth="1"/>
    <col min="14857" max="14857" width="2.5" style="3" customWidth="1"/>
    <col min="14858" max="14858" width="11.25" style="3" customWidth="1"/>
    <col min="14859" max="15104" width="9" style="3"/>
    <col min="15105" max="15105" width="1.5" style="3" customWidth="1"/>
    <col min="15106" max="15106" width="4.125" style="3" customWidth="1"/>
    <col min="15107" max="15107" width="46" style="3" customWidth="1"/>
    <col min="15108" max="15108" width="16.75" style="3" customWidth="1"/>
    <col min="15109" max="15109" width="6.25" style="3" customWidth="1"/>
    <col min="15110" max="15110" width="12.875" style="3" customWidth="1"/>
    <col min="15111" max="15111" width="13.5" style="3" customWidth="1"/>
    <col min="15112" max="15112" width="25.375" style="3" customWidth="1"/>
    <col min="15113" max="15113" width="2.5" style="3" customWidth="1"/>
    <col min="15114" max="15114" width="11.25" style="3" customWidth="1"/>
    <col min="15115" max="15360" width="9" style="3"/>
    <col min="15361" max="15361" width="1.5" style="3" customWidth="1"/>
    <col min="15362" max="15362" width="4.125" style="3" customWidth="1"/>
    <col min="15363" max="15363" width="46" style="3" customWidth="1"/>
    <col min="15364" max="15364" width="16.75" style="3" customWidth="1"/>
    <col min="15365" max="15365" width="6.25" style="3" customWidth="1"/>
    <col min="15366" max="15366" width="12.875" style="3" customWidth="1"/>
    <col min="15367" max="15367" width="13.5" style="3" customWidth="1"/>
    <col min="15368" max="15368" width="25.375" style="3" customWidth="1"/>
    <col min="15369" max="15369" width="2.5" style="3" customWidth="1"/>
    <col min="15370" max="15370" width="11.25" style="3" customWidth="1"/>
    <col min="15371" max="15616" width="9" style="3"/>
    <col min="15617" max="15617" width="1.5" style="3" customWidth="1"/>
    <col min="15618" max="15618" width="4.125" style="3" customWidth="1"/>
    <col min="15619" max="15619" width="46" style="3" customWidth="1"/>
    <col min="15620" max="15620" width="16.75" style="3" customWidth="1"/>
    <col min="15621" max="15621" width="6.25" style="3" customWidth="1"/>
    <col min="15622" max="15622" width="12.875" style="3" customWidth="1"/>
    <col min="15623" max="15623" width="13.5" style="3" customWidth="1"/>
    <col min="15624" max="15624" width="25.375" style="3" customWidth="1"/>
    <col min="15625" max="15625" width="2.5" style="3" customWidth="1"/>
    <col min="15626" max="15626" width="11.25" style="3" customWidth="1"/>
    <col min="15627" max="15872" width="9" style="3"/>
    <col min="15873" max="15873" width="1.5" style="3" customWidth="1"/>
    <col min="15874" max="15874" width="4.125" style="3" customWidth="1"/>
    <col min="15875" max="15875" width="46" style="3" customWidth="1"/>
    <col min="15876" max="15876" width="16.75" style="3" customWidth="1"/>
    <col min="15877" max="15877" width="6.25" style="3" customWidth="1"/>
    <col min="15878" max="15878" width="12.875" style="3" customWidth="1"/>
    <col min="15879" max="15879" width="13.5" style="3" customWidth="1"/>
    <col min="15880" max="15880" width="25.375" style="3" customWidth="1"/>
    <col min="15881" max="15881" width="2.5" style="3" customWidth="1"/>
    <col min="15882" max="15882" width="11.25" style="3" customWidth="1"/>
    <col min="15883" max="16128" width="9" style="3"/>
    <col min="16129" max="16129" width="1.5" style="3" customWidth="1"/>
    <col min="16130" max="16130" width="4.125" style="3" customWidth="1"/>
    <col min="16131" max="16131" width="46" style="3" customWidth="1"/>
    <col min="16132" max="16132" width="16.75" style="3" customWidth="1"/>
    <col min="16133" max="16133" width="6.25" style="3" customWidth="1"/>
    <col min="16134" max="16134" width="12.875" style="3" customWidth="1"/>
    <col min="16135" max="16135" width="13.5" style="3" customWidth="1"/>
    <col min="16136" max="16136" width="25.375" style="3" customWidth="1"/>
    <col min="16137" max="16137" width="2.5" style="3" customWidth="1"/>
    <col min="16138" max="16138" width="11.25" style="3" customWidth="1"/>
    <col min="16139" max="16384" width="9" style="3"/>
  </cols>
  <sheetData>
    <row r="1" spans="1:18" s="2" customFormat="1" ht="27" customHeight="1" x14ac:dyDescent="0.15">
      <c r="A1" s="1" t="s">
        <v>52</v>
      </c>
      <c r="C1" s="111"/>
      <c r="D1" s="112" t="s">
        <v>66</v>
      </c>
      <c r="E1" s="113"/>
      <c r="F1" s="113"/>
      <c r="G1" s="114"/>
      <c r="H1" s="114"/>
      <c r="I1" s="115"/>
      <c r="J1" s="111"/>
      <c r="K1" s="3"/>
      <c r="L1" s="3"/>
      <c r="M1" s="3"/>
      <c r="N1" s="3"/>
      <c r="O1" s="3"/>
      <c r="P1" s="3"/>
      <c r="Q1" s="3"/>
      <c r="R1" s="3"/>
    </row>
    <row r="2" spans="1:18" s="2" customFormat="1" ht="11.25" customHeight="1" x14ac:dyDescent="0.15">
      <c r="A2" s="3"/>
      <c r="B2" s="4"/>
      <c r="C2" s="3"/>
      <c r="D2" s="3"/>
      <c r="E2" s="5"/>
      <c r="F2" s="3"/>
      <c r="G2" s="3"/>
      <c r="H2" s="3"/>
      <c r="I2" s="3"/>
      <c r="K2" s="3"/>
      <c r="L2" s="3"/>
      <c r="M2" s="3"/>
      <c r="N2" s="3"/>
      <c r="O2" s="3"/>
      <c r="P2" s="3"/>
      <c r="Q2" s="3"/>
      <c r="R2" s="3"/>
    </row>
    <row r="3" spans="1:18" ht="22.5" customHeight="1" x14ac:dyDescent="0.15">
      <c r="B3" s="73" t="s">
        <v>44</v>
      </c>
    </row>
    <row r="4" spans="1:18" ht="22.5" customHeight="1" x14ac:dyDescent="0.15">
      <c r="B4" s="73" t="s">
        <v>45</v>
      </c>
    </row>
    <row r="5" spans="1:18" ht="22.5" customHeight="1" x14ac:dyDescent="0.15">
      <c r="B5" s="73" t="s">
        <v>53</v>
      </c>
    </row>
    <row r="6" spans="1:18" s="2" customFormat="1" ht="11.25" customHeight="1" x14ac:dyDescent="0.15">
      <c r="A6" s="3"/>
      <c r="B6" s="4"/>
      <c r="C6" s="3"/>
      <c r="D6" s="3"/>
      <c r="E6" s="5"/>
      <c r="F6" s="3"/>
      <c r="G6" s="3"/>
      <c r="H6" s="3"/>
      <c r="I6" s="3"/>
      <c r="K6" s="3"/>
      <c r="L6" s="3"/>
      <c r="M6" s="3"/>
      <c r="N6" s="3"/>
      <c r="O6" s="3"/>
      <c r="P6" s="3"/>
      <c r="Q6" s="3"/>
      <c r="R6" s="3"/>
    </row>
    <row r="7" spans="1:18" s="2" customFormat="1" ht="24" customHeight="1" x14ac:dyDescent="0.15">
      <c r="A7" s="3"/>
      <c r="B7" s="6" t="s">
        <v>1</v>
      </c>
      <c r="C7" s="7" t="s">
        <v>19</v>
      </c>
      <c r="D7" s="7" t="s">
        <v>3</v>
      </c>
      <c r="E7" s="105" t="s">
        <v>5</v>
      </c>
      <c r="F7" s="105"/>
      <c r="G7" s="105"/>
      <c r="H7" s="3"/>
      <c r="I7" s="3"/>
      <c r="K7" s="3"/>
      <c r="L7" s="3"/>
      <c r="M7" s="3"/>
      <c r="N7" s="3"/>
      <c r="O7" s="3"/>
      <c r="P7" s="3"/>
      <c r="Q7" s="3"/>
      <c r="R7" s="3"/>
    </row>
    <row r="8" spans="1:18" s="2" customFormat="1" ht="24" customHeight="1" x14ac:dyDescent="0.15">
      <c r="A8" s="3"/>
      <c r="B8" s="8">
        <v>1</v>
      </c>
      <c r="C8" s="8" t="s">
        <v>61</v>
      </c>
      <c r="D8" s="8" t="s">
        <v>11</v>
      </c>
      <c r="E8" s="106" t="s">
        <v>12</v>
      </c>
      <c r="F8" s="106"/>
      <c r="G8" s="106"/>
      <c r="H8" s="3"/>
      <c r="I8" s="3"/>
      <c r="K8" s="3"/>
      <c r="L8" s="3"/>
      <c r="M8" s="3"/>
      <c r="N8" s="3"/>
      <c r="O8" s="3"/>
      <c r="P8" s="3"/>
      <c r="Q8" s="3"/>
      <c r="R8" s="3"/>
    </row>
    <row r="9" spans="1:18" s="2" customFormat="1" ht="16.5" customHeight="1" thickBot="1" x14ac:dyDescent="0.2">
      <c r="A9" s="3"/>
      <c r="B9" s="4"/>
      <c r="C9" s="3"/>
      <c r="D9" s="3"/>
      <c r="E9" s="5"/>
      <c r="F9" s="3"/>
      <c r="G9" s="3"/>
      <c r="H9" s="9" t="s">
        <v>20</v>
      </c>
      <c r="I9" s="3"/>
      <c r="K9" s="3"/>
      <c r="L9" s="3"/>
      <c r="M9" s="3"/>
      <c r="N9" s="3"/>
      <c r="O9" s="3"/>
      <c r="P9" s="3"/>
      <c r="Q9" s="3"/>
      <c r="R9" s="3"/>
    </row>
    <row r="10" spans="1:18" s="2" customFormat="1" ht="24.95" customHeight="1" x14ac:dyDescent="0.15">
      <c r="A10" s="10"/>
      <c r="B10" s="11" t="s">
        <v>21</v>
      </c>
      <c r="C10" s="12" t="s">
        <v>22</v>
      </c>
      <c r="D10" s="12" t="s">
        <v>23</v>
      </c>
      <c r="E10" s="12" t="s">
        <v>24</v>
      </c>
      <c r="F10" s="12" t="s">
        <v>25</v>
      </c>
      <c r="G10" s="13" t="s">
        <v>26</v>
      </c>
      <c r="H10" s="14" t="s">
        <v>27</v>
      </c>
      <c r="I10" s="3"/>
      <c r="K10" s="3"/>
      <c r="L10" s="3"/>
      <c r="M10" s="3"/>
      <c r="N10" s="3"/>
      <c r="O10" s="3"/>
      <c r="P10" s="3"/>
      <c r="Q10" s="3"/>
      <c r="R10" s="3"/>
    </row>
    <row r="11" spans="1:18" s="2" customFormat="1" ht="24.95" customHeight="1" x14ac:dyDescent="0.15">
      <c r="A11" s="3"/>
      <c r="B11" s="15" t="s">
        <v>6</v>
      </c>
      <c r="C11" s="16"/>
      <c r="D11" s="17"/>
      <c r="E11" s="18"/>
      <c r="F11" s="19"/>
      <c r="G11" s="20"/>
      <c r="H11" s="21"/>
      <c r="I11" s="22"/>
      <c r="K11" s="3"/>
      <c r="L11" s="3"/>
      <c r="M11" s="3"/>
      <c r="N11" s="3"/>
      <c r="O11" s="3"/>
      <c r="P11" s="3"/>
      <c r="Q11" s="3"/>
      <c r="R11" s="3"/>
    </row>
    <row r="12" spans="1:18" s="2" customFormat="1" ht="24.95" customHeight="1" x14ac:dyDescent="0.15">
      <c r="A12" s="3"/>
      <c r="B12" s="23">
        <v>1</v>
      </c>
      <c r="C12" s="24" t="s">
        <v>28</v>
      </c>
      <c r="D12" s="25" t="s">
        <v>29</v>
      </c>
      <c r="E12" s="26">
        <v>10</v>
      </c>
      <c r="F12" s="27">
        <v>50000</v>
      </c>
      <c r="G12" s="28">
        <f>E12*F12</f>
        <v>500000</v>
      </c>
      <c r="H12" s="29"/>
      <c r="I12" s="22"/>
      <c r="K12" s="3"/>
      <c r="L12" s="3"/>
      <c r="M12" s="3"/>
      <c r="N12" s="3"/>
      <c r="O12" s="3"/>
      <c r="P12" s="3"/>
      <c r="Q12" s="3"/>
      <c r="R12" s="3"/>
    </row>
    <row r="13" spans="1:18" s="2" customFormat="1" ht="24.95" customHeight="1" x14ac:dyDescent="0.15">
      <c r="A13" s="3"/>
      <c r="B13" s="23"/>
      <c r="C13" s="30" t="s">
        <v>30</v>
      </c>
      <c r="D13" s="25"/>
      <c r="E13" s="26"/>
      <c r="F13" s="27"/>
      <c r="G13" s="28"/>
      <c r="H13" s="29"/>
      <c r="I13" s="22"/>
      <c r="K13" s="3"/>
      <c r="L13" s="3"/>
      <c r="M13" s="3"/>
      <c r="N13" s="3"/>
      <c r="O13" s="3"/>
      <c r="P13" s="3"/>
      <c r="Q13" s="3"/>
      <c r="R13" s="3"/>
    </row>
    <row r="14" spans="1:18" s="2" customFormat="1" ht="24.95" customHeight="1" x14ac:dyDescent="0.15">
      <c r="A14" s="3"/>
      <c r="B14" s="23">
        <v>2</v>
      </c>
      <c r="C14" s="24" t="s">
        <v>28</v>
      </c>
      <c r="D14" s="25"/>
      <c r="E14" s="26">
        <v>1</v>
      </c>
      <c r="F14" s="27"/>
      <c r="G14" s="28"/>
      <c r="H14" s="29"/>
      <c r="I14" s="22"/>
      <c r="K14" s="3"/>
      <c r="L14" s="3"/>
      <c r="M14" s="3"/>
      <c r="N14" s="3"/>
      <c r="O14" s="3"/>
      <c r="P14" s="3"/>
      <c r="Q14" s="3"/>
      <c r="R14" s="3"/>
    </row>
    <row r="15" spans="1:18" s="2" customFormat="1" ht="24.95" customHeight="1" x14ac:dyDescent="0.15">
      <c r="A15" s="3"/>
      <c r="B15" s="23"/>
      <c r="C15" s="31" t="s">
        <v>30</v>
      </c>
      <c r="D15" s="25"/>
      <c r="E15" s="32"/>
      <c r="F15" s="27"/>
      <c r="G15" s="28"/>
      <c r="H15" s="29"/>
      <c r="I15" s="22"/>
      <c r="K15" s="3"/>
      <c r="L15" s="3"/>
      <c r="M15" s="3"/>
      <c r="N15" s="3"/>
      <c r="O15" s="3"/>
      <c r="P15" s="3"/>
      <c r="Q15" s="3"/>
      <c r="R15" s="3"/>
    </row>
    <row r="16" spans="1:18" s="2" customFormat="1" ht="24.95" customHeight="1" x14ac:dyDescent="0.15">
      <c r="A16" s="3"/>
      <c r="B16" s="23">
        <v>3</v>
      </c>
      <c r="C16" s="24"/>
      <c r="D16" s="25"/>
      <c r="E16" s="26"/>
      <c r="F16" s="27"/>
      <c r="G16" s="28"/>
      <c r="H16" s="29"/>
      <c r="I16" s="22"/>
      <c r="K16" s="3"/>
      <c r="L16" s="3"/>
      <c r="M16" s="3"/>
      <c r="N16" s="3"/>
      <c r="O16" s="3"/>
      <c r="P16" s="3"/>
      <c r="Q16" s="3"/>
      <c r="R16" s="3"/>
    </row>
    <row r="17" spans="1:18" s="2" customFormat="1" ht="24.95" customHeight="1" x14ac:dyDescent="0.15">
      <c r="A17" s="3"/>
      <c r="B17" s="23"/>
      <c r="C17" s="33"/>
      <c r="D17" s="34"/>
      <c r="E17" s="35"/>
      <c r="F17" s="36"/>
      <c r="G17" s="28"/>
      <c r="H17" s="29"/>
      <c r="I17" s="22"/>
      <c r="K17" s="3"/>
      <c r="L17" s="3"/>
      <c r="M17" s="3"/>
      <c r="N17" s="3"/>
      <c r="O17" s="3"/>
      <c r="P17" s="3"/>
      <c r="Q17" s="3"/>
      <c r="R17" s="3"/>
    </row>
    <row r="18" spans="1:18" s="2" customFormat="1" ht="24.95" customHeight="1" thickBot="1" x14ac:dyDescent="0.2">
      <c r="A18" s="3"/>
      <c r="B18" s="37"/>
      <c r="C18" s="38" t="s">
        <v>31</v>
      </c>
      <c r="D18" s="39"/>
      <c r="E18" s="40"/>
      <c r="F18" s="41"/>
      <c r="G18" s="42">
        <f>SUM(G12:G17)</f>
        <v>500000</v>
      </c>
      <c r="H18" s="43"/>
      <c r="I18" s="3"/>
      <c r="K18" s="3"/>
      <c r="L18" s="3"/>
      <c r="M18" s="3"/>
      <c r="N18" s="3"/>
      <c r="O18" s="3"/>
      <c r="P18" s="3"/>
      <c r="Q18" s="3"/>
      <c r="R18" s="3"/>
    </row>
    <row r="19" spans="1:18" s="2" customFormat="1" ht="24.95" customHeight="1" thickTop="1" x14ac:dyDescent="0.15">
      <c r="A19" s="3"/>
      <c r="B19" s="44" t="s">
        <v>7</v>
      </c>
      <c r="C19" s="45"/>
      <c r="D19" s="46"/>
      <c r="E19" s="47"/>
      <c r="F19" s="48"/>
      <c r="G19" s="49"/>
      <c r="H19" s="50"/>
      <c r="I19" s="22"/>
      <c r="K19" s="3"/>
      <c r="L19" s="3"/>
      <c r="M19" s="3"/>
      <c r="N19" s="3"/>
      <c r="O19" s="3"/>
      <c r="P19" s="3"/>
      <c r="Q19" s="3"/>
      <c r="R19" s="3"/>
    </row>
    <row r="20" spans="1:18" s="2" customFormat="1" ht="24.95" customHeight="1" x14ac:dyDescent="0.15">
      <c r="A20" s="3"/>
      <c r="B20" s="23">
        <v>1</v>
      </c>
      <c r="C20" s="24" t="s">
        <v>28</v>
      </c>
      <c r="D20" s="25" t="s">
        <v>32</v>
      </c>
      <c r="E20" s="26">
        <v>1</v>
      </c>
      <c r="F20" s="27">
        <v>100000</v>
      </c>
      <c r="G20" s="28">
        <f>E20*F20</f>
        <v>100000</v>
      </c>
      <c r="H20" s="29"/>
      <c r="I20" s="22"/>
      <c r="K20" s="3"/>
      <c r="L20" s="3"/>
      <c r="M20" s="3"/>
      <c r="N20" s="3"/>
      <c r="O20" s="3"/>
      <c r="P20" s="3"/>
      <c r="Q20" s="3"/>
      <c r="R20" s="3"/>
    </row>
    <row r="21" spans="1:18" s="2" customFormat="1" ht="24.95" customHeight="1" x14ac:dyDescent="0.15">
      <c r="A21" s="3"/>
      <c r="B21" s="23"/>
      <c r="C21" s="30" t="s">
        <v>30</v>
      </c>
      <c r="D21" s="25"/>
      <c r="E21" s="26"/>
      <c r="F21" s="27"/>
      <c r="G21" s="28"/>
      <c r="H21" s="29"/>
      <c r="I21" s="22"/>
      <c r="K21" s="3"/>
      <c r="L21" s="3"/>
      <c r="M21" s="3"/>
      <c r="N21" s="3"/>
      <c r="O21" s="3"/>
      <c r="P21" s="3"/>
      <c r="Q21" s="3"/>
      <c r="R21" s="3"/>
    </row>
    <row r="22" spans="1:18" s="2" customFormat="1" ht="24.95" customHeight="1" x14ac:dyDescent="0.15">
      <c r="A22" s="3"/>
      <c r="B22" s="23">
        <v>2</v>
      </c>
      <c r="C22" s="24" t="s">
        <v>28</v>
      </c>
      <c r="D22" s="25"/>
      <c r="E22" s="26"/>
      <c r="F22" s="27"/>
      <c r="G22" s="28"/>
      <c r="H22" s="29"/>
      <c r="I22" s="22"/>
      <c r="K22" s="3"/>
      <c r="L22" s="3"/>
      <c r="M22" s="3"/>
      <c r="N22" s="3"/>
      <c r="O22" s="3"/>
      <c r="P22" s="3"/>
      <c r="Q22" s="3"/>
      <c r="R22" s="3"/>
    </row>
    <row r="23" spans="1:18" s="2" customFormat="1" ht="24.95" customHeight="1" x14ac:dyDescent="0.15">
      <c r="A23" s="3"/>
      <c r="B23" s="23"/>
      <c r="C23" s="31" t="s">
        <v>30</v>
      </c>
      <c r="D23" s="25"/>
      <c r="E23" s="26">
        <v>1</v>
      </c>
      <c r="F23" s="27"/>
      <c r="G23" s="28"/>
      <c r="H23" s="29"/>
      <c r="I23" s="22"/>
      <c r="K23" s="3"/>
      <c r="L23" s="3"/>
      <c r="M23" s="3"/>
      <c r="N23" s="3"/>
      <c r="O23" s="3"/>
      <c r="P23" s="3"/>
      <c r="Q23" s="3"/>
      <c r="R23" s="3"/>
    </row>
    <row r="24" spans="1:18" s="2" customFormat="1" ht="24.95" customHeight="1" x14ac:dyDescent="0.15">
      <c r="A24" s="3"/>
      <c r="B24" s="23">
        <v>3</v>
      </c>
      <c r="C24" s="31"/>
      <c r="D24" s="25"/>
      <c r="E24" s="32"/>
      <c r="F24" s="27"/>
      <c r="G24" s="28"/>
      <c r="H24" s="29"/>
      <c r="I24" s="22"/>
      <c r="K24" s="3"/>
      <c r="L24" s="3"/>
      <c r="M24" s="3"/>
      <c r="N24" s="3"/>
      <c r="O24" s="3"/>
      <c r="P24" s="3"/>
      <c r="Q24" s="3"/>
      <c r="R24" s="3"/>
    </row>
    <row r="25" spans="1:18" s="2" customFormat="1" ht="24.95" customHeight="1" x14ac:dyDescent="0.15">
      <c r="A25" s="3"/>
      <c r="B25" s="23"/>
      <c r="C25" s="33"/>
      <c r="D25" s="34"/>
      <c r="E25" s="35"/>
      <c r="F25" s="36"/>
      <c r="G25" s="28"/>
      <c r="H25" s="29"/>
      <c r="I25" s="22"/>
      <c r="K25" s="3"/>
      <c r="L25" s="3"/>
      <c r="M25" s="3"/>
      <c r="N25" s="3"/>
      <c r="O25" s="3"/>
      <c r="P25" s="3"/>
      <c r="Q25" s="3"/>
      <c r="R25" s="3"/>
    </row>
    <row r="26" spans="1:18" s="2" customFormat="1" ht="24.95" customHeight="1" thickBot="1" x14ac:dyDescent="0.2">
      <c r="A26" s="3"/>
      <c r="B26" s="37"/>
      <c r="C26" s="38" t="s">
        <v>33</v>
      </c>
      <c r="D26" s="39"/>
      <c r="E26" s="40"/>
      <c r="F26" s="41"/>
      <c r="G26" s="42">
        <f>SUM(G20:G25)</f>
        <v>100000</v>
      </c>
      <c r="H26" s="43"/>
      <c r="I26" s="3"/>
      <c r="K26" s="3"/>
      <c r="L26" s="3"/>
      <c r="M26" s="3"/>
      <c r="N26" s="3"/>
      <c r="O26" s="3"/>
      <c r="P26" s="3"/>
      <c r="Q26" s="3"/>
      <c r="R26" s="3"/>
    </row>
    <row r="27" spans="1:18" s="2" customFormat="1" ht="24.95" customHeight="1" thickTop="1" x14ac:dyDescent="0.15">
      <c r="A27" s="10"/>
      <c r="B27" s="44" t="s">
        <v>8</v>
      </c>
      <c r="C27" s="45"/>
      <c r="D27" s="46"/>
      <c r="E27" s="47"/>
      <c r="F27" s="48"/>
      <c r="G27" s="49"/>
      <c r="H27" s="50"/>
      <c r="I27" s="3"/>
      <c r="K27" s="3"/>
      <c r="L27" s="3"/>
      <c r="M27" s="3"/>
      <c r="N27" s="3"/>
      <c r="O27" s="3"/>
      <c r="P27" s="3"/>
      <c r="Q27" s="3"/>
      <c r="R27" s="3"/>
    </row>
    <row r="28" spans="1:18" s="2" customFormat="1" ht="24.95" customHeight="1" x14ac:dyDescent="0.15">
      <c r="A28" s="3"/>
      <c r="B28" s="23">
        <v>1</v>
      </c>
      <c r="C28" s="24" t="s">
        <v>28</v>
      </c>
      <c r="D28" s="25" t="s">
        <v>34</v>
      </c>
      <c r="E28" s="26">
        <v>1</v>
      </c>
      <c r="F28" s="27">
        <v>100000</v>
      </c>
      <c r="G28" s="28">
        <f>E28*F28</f>
        <v>100000</v>
      </c>
      <c r="H28" s="29"/>
      <c r="I28" s="3"/>
      <c r="K28" s="3"/>
      <c r="L28" s="3"/>
      <c r="M28" s="3"/>
      <c r="N28" s="3"/>
      <c r="O28" s="3"/>
      <c r="P28" s="3"/>
      <c r="Q28" s="3"/>
      <c r="R28" s="3"/>
    </row>
    <row r="29" spans="1:18" s="2" customFormat="1" ht="24.95" customHeight="1" x14ac:dyDescent="0.15">
      <c r="A29" s="3"/>
      <c r="B29" s="23"/>
      <c r="C29" s="30" t="s">
        <v>30</v>
      </c>
      <c r="D29" s="25"/>
      <c r="E29" s="26"/>
      <c r="F29" s="27"/>
      <c r="G29" s="28"/>
      <c r="H29" s="29"/>
      <c r="I29" s="3"/>
      <c r="K29" s="3"/>
      <c r="L29" s="3"/>
      <c r="M29" s="3"/>
      <c r="N29" s="3"/>
      <c r="O29" s="3"/>
      <c r="P29" s="3"/>
      <c r="Q29" s="3"/>
      <c r="R29" s="3"/>
    </row>
    <row r="30" spans="1:18" s="2" customFormat="1" ht="24.95" customHeight="1" x14ac:dyDescent="0.15">
      <c r="A30" s="3"/>
      <c r="B30" s="23">
        <v>2</v>
      </c>
      <c r="C30" s="24" t="s">
        <v>28</v>
      </c>
      <c r="D30" s="25"/>
      <c r="E30" s="26"/>
      <c r="F30" s="27"/>
      <c r="G30" s="28"/>
      <c r="H30" s="29"/>
      <c r="I30" s="3"/>
      <c r="K30" s="3"/>
      <c r="L30" s="3"/>
      <c r="M30" s="3"/>
      <c r="N30" s="3"/>
      <c r="O30" s="3"/>
      <c r="P30" s="3"/>
      <c r="Q30" s="3"/>
      <c r="R30" s="3"/>
    </row>
    <row r="31" spans="1:18" s="2" customFormat="1" ht="24.95" customHeight="1" x14ac:dyDescent="0.15">
      <c r="A31" s="3"/>
      <c r="B31" s="23"/>
      <c r="C31" s="31" t="s">
        <v>30</v>
      </c>
      <c r="D31" s="25"/>
      <c r="E31" s="26"/>
      <c r="F31" s="27"/>
      <c r="G31" s="28"/>
      <c r="H31" s="29"/>
      <c r="I31" s="3"/>
      <c r="K31" s="3"/>
      <c r="L31" s="3"/>
      <c r="M31" s="3"/>
      <c r="N31" s="3"/>
      <c r="O31" s="3"/>
      <c r="P31" s="3"/>
      <c r="Q31" s="3"/>
      <c r="R31" s="3"/>
    </row>
    <row r="32" spans="1:18" s="2" customFormat="1" ht="24.95" customHeight="1" x14ac:dyDescent="0.15">
      <c r="A32" s="3"/>
      <c r="B32" s="23">
        <v>3</v>
      </c>
      <c r="C32" s="31"/>
      <c r="D32" s="25"/>
      <c r="E32" s="32"/>
      <c r="F32" s="27"/>
      <c r="G32" s="28"/>
      <c r="H32" s="29"/>
      <c r="I32" s="3"/>
      <c r="K32" s="3"/>
      <c r="L32" s="3"/>
      <c r="M32" s="3"/>
      <c r="N32" s="3"/>
      <c r="O32" s="3"/>
      <c r="P32" s="3"/>
      <c r="Q32" s="3"/>
      <c r="R32" s="3"/>
    </row>
    <row r="33" spans="1:18" s="2" customFormat="1" ht="24.95" customHeight="1" x14ac:dyDescent="0.15">
      <c r="A33" s="3"/>
      <c r="B33" s="23"/>
      <c r="C33" s="33"/>
      <c r="D33" s="34"/>
      <c r="E33" s="35"/>
      <c r="F33" s="36"/>
      <c r="G33" s="28"/>
      <c r="H33" s="29"/>
      <c r="I33" s="3"/>
      <c r="K33" s="3"/>
      <c r="L33" s="3"/>
      <c r="M33" s="3"/>
      <c r="N33" s="3"/>
      <c r="O33" s="3"/>
      <c r="P33" s="3"/>
      <c r="Q33" s="3"/>
      <c r="R33" s="3"/>
    </row>
    <row r="34" spans="1:18" ht="24.95" customHeight="1" thickBot="1" x14ac:dyDescent="0.2">
      <c r="B34" s="37"/>
      <c r="C34" s="38" t="s">
        <v>35</v>
      </c>
      <c r="D34" s="39"/>
      <c r="E34" s="40"/>
      <c r="F34" s="41"/>
      <c r="G34" s="42">
        <f>SUM(G28:G33)</f>
        <v>100000</v>
      </c>
      <c r="H34" s="43"/>
    </row>
    <row r="35" spans="1:18" ht="24.95" customHeight="1" thickTop="1" x14ac:dyDescent="0.15">
      <c r="B35" s="44" t="s">
        <v>9</v>
      </c>
      <c r="C35" s="45"/>
      <c r="D35" s="46"/>
      <c r="E35" s="47"/>
      <c r="F35" s="48"/>
      <c r="G35" s="49"/>
      <c r="H35" s="50"/>
    </row>
    <row r="36" spans="1:18" ht="24.95" customHeight="1" x14ac:dyDescent="0.15">
      <c r="B36" s="23">
        <v>1</v>
      </c>
      <c r="C36" s="24" t="s">
        <v>28</v>
      </c>
      <c r="D36" s="25" t="s">
        <v>36</v>
      </c>
      <c r="E36" s="26">
        <v>1</v>
      </c>
      <c r="F36" s="27">
        <v>100000</v>
      </c>
      <c r="G36" s="28">
        <f>E36*F36</f>
        <v>100000</v>
      </c>
      <c r="H36" s="29"/>
    </row>
    <row r="37" spans="1:18" ht="24.95" customHeight="1" x14ac:dyDescent="0.15">
      <c r="B37" s="23"/>
      <c r="C37" s="30" t="s">
        <v>30</v>
      </c>
      <c r="D37" s="25"/>
      <c r="E37" s="26"/>
      <c r="F37" s="27"/>
      <c r="G37" s="28"/>
      <c r="H37" s="29"/>
    </row>
    <row r="38" spans="1:18" ht="24.95" customHeight="1" x14ac:dyDescent="0.15">
      <c r="A38" s="10"/>
      <c r="B38" s="23">
        <v>2</v>
      </c>
      <c r="C38" s="24" t="s">
        <v>28</v>
      </c>
      <c r="D38" s="25"/>
      <c r="E38" s="26"/>
      <c r="F38" s="27"/>
      <c r="G38" s="28"/>
      <c r="H38" s="29"/>
    </row>
    <row r="39" spans="1:18" ht="24.95" customHeight="1" x14ac:dyDescent="0.15">
      <c r="A39" s="10"/>
      <c r="B39" s="23"/>
      <c r="C39" s="31" t="s">
        <v>30</v>
      </c>
      <c r="D39" s="25"/>
      <c r="E39" s="26"/>
      <c r="F39" s="27"/>
      <c r="G39" s="28"/>
      <c r="H39" s="29"/>
    </row>
    <row r="40" spans="1:18" ht="24.95" customHeight="1" x14ac:dyDescent="0.15">
      <c r="B40" s="23">
        <v>3</v>
      </c>
      <c r="C40" s="31"/>
      <c r="D40" s="25"/>
      <c r="E40" s="32"/>
      <c r="F40" s="27"/>
      <c r="G40" s="28"/>
      <c r="H40" s="29"/>
    </row>
    <row r="41" spans="1:18" ht="24.95" customHeight="1" x14ac:dyDescent="0.15">
      <c r="B41" s="23"/>
      <c r="C41" s="33"/>
      <c r="D41" s="34"/>
      <c r="E41" s="35"/>
      <c r="F41" s="36"/>
      <c r="G41" s="28"/>
      <c r="H41" s="29"/>
      <c r="J41" s="51"/>
    </row>
    <row r="42" spans="1:18" ht="24.95" customHeight="1" thickBot="1" x14ac:dyDescent="0.2">
      <c r="B42" s="52"/>
      <c r="C42" s="53" t="s">
        <v>37</v>
      </c>
      <c r="D42" s="54"/>
      <c r="E42" s="55"/>
      <c r="F42" s="56"/>
      <c r="G42" s="57">
        <f>SUM(G36:G41)</f>
        <v>100000</v>
      </c>
      <c r="H42" s="58"/>
    </row>
    <row r="43" spans="1:18" ht="24.95" customHeight="1" thickTop="1" x14ac:dyDescent="0.15">
      <c r="B43" s="59" t="s">
        <v>10</v>
      </c>
      <c r="C43" s="60"/>
      <c r="D43" s="61"/>
      <c r="E43" s="62"/>
      <c r="F43" s="63"/>
      <c r="G43" s="64"/>
      <c r="H43" s="65"/>
    </row>
    <row r="44" spans="1:18" ht="24.95" customHeight="1" x14ac:dyDescent="0.15">
      <c r="B44" s="23">
        <v>1</v>
      </c>
      <c r="C44" s="24" t="s">
        <v>28</v>
      </c>
      <c r="D44" s="25" t="s">
        <v>38</v>
      </c>
      <c r="E44" s="26">
        <v>1</v>
      </c>
      <c r="F44" s="27">
        <v>100000</v>
      </c>
      <c r="G44" s="28">
        <f>E44*F44</f>
        <v>100000</v>
      </c>
      <c r="H44" s="29"/>
    </row>
    <row r="45" spans="1:18" ht="24.95" customHeight="1" x14ac:dyDescent="0.15">
      <c r="B45" s="23"/>
      <c r="C45" s="30" t="s">
        <v>30</v>
      </c>
      <c r="D45" s="25"/>
      <c r="E45" s="26"/>
      <c r="F45" s="27"/>
      <c r="G45" s="28"/>
      <c r="H45" s="29"/>
    </row>
    <row r="46" spans="1:18" ht="24.95" customHeight="1" x14ac:dyDescent="0.15">
      <c r="A46" s="10"/>
      <c r="B46" s="23">
        <v>2</v>
      </c>
      <c r="C46" s="24" t="s">
        <v>28</v>
      </c>
      <c r="D46" s="25"/>
      <c r="E46" s="26"/>
      <c r="F46" s="27"/>
      <c r="G46" s="28"/>
      <c r="H46" s="29"/>
    </row>
    <row r="47" spans="1:18" ht="24.95" customHeight="1" x14ac:dyDescent="0.15">
      <c r="A47" s="10"/>
      <c r="B47" s="23"/>
      <c r="C47" s="31" t="s">
        <v>30</v>
      </c>
      <c r="D47" s="25"/>
      <c r="E47" s="26"/>
      <c r="F47" s="27"/>
      <c r="G47" s="28"/>
      <c r="H47" s="29"/>
    </row>
    <row r="48" spans="1:18" ht="24.95" customHeight="1" x14ac:dyDescent="0.15">
      <c r="B48" s="23">
        <v>3</v>
      </c>
      <c r="C48" s="31"/>
      <c r="D48" s="25"/>
      <c r="E48" s="32"/>
      <c r="F48" s="27"/>
      <c r="G48" s="28"/>
      <c r="H48" s="29"/>
    </row>
    <row r="49" spans="1:10" ht="24.95" customHeight="1" x14ac:dyDescent="0.15">
      <c r="B49" s="23"/>
      <c r="C49" s="33"/>
      <c r="D49" s="34"/>
      <c r="E49" s="35"/>
      <c r="F49" s="36"/>
      <c r="G49" s="28"/>
      <c r="H49" s="29"/>
      <c r="J49" s="51"/>
    </row>
    <row r="50" spans="1:10" ht="24.95" customHeight="1" thickBot="1" x14ac:dyDescent="0.2">
      <c r="B50" s="66"/>
      <c r="C50" s="67" t="s">
        <v>39</v>
      </c>
      <c r="D50" s="68"/>
      <c r="E50" s="69"/>
      <c r="F50" s="70"/>
      <c r="G50" s="71">
        <f>SUM(G44:G49)</f>
        <v>100000</v>
      </c>
      <c r="H50" s="72"/>
    </row>
    <row r="51" spans="1:10" ht="24.95" customHeight="1" x14ac:dyDescent="0.15">
      <c r="B51" s="44" t="s">
        <v>54</v>
      </c>
      <c r="C51" s="45"/>
      <c r="D51" s="46"/>
      <c r="E51" s="47"/>
      <c r="F51" s="48"/>
      <c r="G51" s="49"/>
      <c r="H51" s="50"/>
    </row>
    <row r="52" spans="1:10" ht="24.95" customHeight="1" x14ac:dyDescent="0.15">
      <c r="B52" s="23">
        <v>1</v>
      </c>
      <c r="C52" s="24" t="s">
        <v>28</v>
      </c>
      <c r="D52" s="25" t="s">
        <v>34</v>
      </c>
      <c r="E52" s="26">
        <v>1</v>
      </c>
      <c r="F52" s="27">
        <v>100000</v>
      </c>
      <c r="G52" s="28">
        <f>E52*F52</f>
        <v>100000</v>
      </c>
      <c r="H52" s="29"/>
    </row>
    <row r="53" spans="1:10" ht="24.95" customHeight="1" x14ac:dyDescent="0.15">
      <c r="B53" s="23"/>
      <c r="C53" s="30" t="s">
        <v>30</v>
      </c>
      <c r="D53" s="25"/>
      <c r="E53" s="26"/>
      <c r="F53" s="27"/>
      <c r="G53" s="28"/>
      <c r="H53" s="29"/>
    </row>
    <row r="54" spans="1:10" ht="24.95" customHeight="1" x14ac:dyDescent="0.15">
      <c r="A54" s="10"/>
      <c r="B54" s="23">
        <v>2</v>
      </c>
      <c r="C54" s="24" t="s">
        <v>28</v>
      </c>
      <c r="D54" s="25"/>
      <c r="E54" s="26"/>
      <c r="F54" s="27"/>
      <c r="G54" s="28"/>
      <c r="H54" s="29"/>
    </row>
    <row r="55" spans="1:10" ht="24.95" customHeight="1" x14ac:dyDescent="0.15">
      <c r="A55" s="10"/>
      <c r="B55" s="23"/>
      <c r="C55" s="31" t="s">
        <v>30</v>
      </c>
      <c r="D55" s="25"/>
      <c r="E55" s="26"/>
      <c r="F55" s="27"/>
      <c r="G55" s="28"/>
      <c r="H55" s="29"/>
    </row>
    <row r="56" spans="1:10" ht="24.95" customHeight="1" x14ac:dyDescent="0.15">
      <c r="B56" s="23">
        <v>3</v>
      </c>
      <c r="C56" s="31"/>
      <c r="D56" s="25"/>
      <c r="E56" s="32"/>
      <c r="F56" s="27"/>
      <c r="G56" s="28"/>
      <c r="H56" s="29"/>
    </row>
    <row r="57" spans="1:10" ht="24.95" customHeight="1" x14ac:dyDescent="0.15">
      <c r="B57" s="23"/>
      <c r="C57" s="33"/>
      <c r="D57" s="34"/>
      <c r="E57" s="35"/>
      <c r="F57" s="36"/>
      <c r="G57" s="28"/>
      <c r="H57" s="29"/>
      <c r="J57" s="51"/>
    </row>
    <row r="58" spans="1:10" ht="24.95" customHeight="1" thickBot="1" x14ac:dyDescent="0.2">
      <c r="B58" s="52"/>
      <c r="C58" s="53" t="s">
        <v>56</v>
      </c>
      <c r="D58" s="54"/>
      <c r="E58" s="55"/>
      <c r="F58" s="56"/>
      <c r="G58" s="57">
        <f>SUM(G52:G57)</f>
        <v>100000</v>
      </c>
      <c r="H58" s="58"/>
    </row>
    <row r="59" spans="1:10" ht="24.95" customHeight="1" thickTop="1" x14ac:dyDescent="0.15">
      <c r="B59" s="59" t="s">
        <v>55</v>
      </c>
      <c r="C59" s="60"/>
      <c r="D59" s="61"/>
      <c r="E59" s="62"/>
      <c r="F59" s="63"/>
      <c r="G59" s="64"/>
      <c r="H59" s="65"/>
    </row>
    <row r="60" spans="1:10" ht="24.95" customHeight="1" x14ac:dyDescent="0.15">
      <c r="B60" s="23">
        <v>1</v>
      </c>
      <c r="C60" s="24" t="s">
        <v>28</v>
      </c>
      <c r="D60" s="25" t="s">
        <v>34</v>
      </c>
      <c r="E60" s="26">
        <v>1</v>
      </c>
      <c r="F60" s="27">
        <v>100000</v>
      </c>
      <c r="G60" s="28">
        <f>E60*F60</f>
        <v>100000</v>
      </c>
      <c r="H60" s="29"/>
    </row>
    <row r="61" spans="1:10" ht="24.95" customHeight="1" x14ac:dyDescent="0.15">
      <c r="B61" s="23"/>
      <c r="C61" s="30" t="s">
        <v>30</v>
      </c>
      <c r="D61" s="25"/>
      <c r="E61" s="26"/>
      <c r="F61" s="27"/>
      <c r="G61" s="28"/>
      <c r="H61" s="29"/>
    </row>
    <row r="62" spans="1:10" ht="24.95" customHeight="1" x14ac:dyDescent="0.15">
      <c r="A62" s="10"/>
      <c r="B62" s="23">
        <v>2</v>
      </c>
      <c r="C62" s="24" t="s">
        <v>28</v>
      </c>
      <c r="D62" s="25"/>
      <c r="E62" s="26"/>
      <c r="F62" s="27"/>
      <c r="G62" s="28"/>
      <c r="H62" s="29"/>
    </row>
    <row r="63" spans="1:10" ht="24.95" customHeight="1" x14ac:dyDescent="0.15">
      <c r="A63" s="10"/>
      <c r="B63" s="23"/>
      <c r="C63" s="31" t="s">
        <v>30</v>
      </c>
      <c r="D63" s="25"/>
      <c r="E63" s="26"/>
      <c r="F63" s="27"/>
      <c r="G63" s="28"/>
      <c r="H63" s="29"/>
    </row>
    <row r="64" spans="1:10" ht="24.95" customHeight="1" x14ac:dyDescent="0.15">
      <c r="B64" s="23">
        <v>3</v>
      </c>
      <c r="C64" s="31"/>
      <c r="D64" s="25"/>
      <c r="E64" s="32"/>
      <c r="F64" s="27"/>
      <c r="G64" s="28"/>
      <c r="H64" s="29"/>
    </row>
    <row r="65" spans="1:18" ht="24.95" customHeight="1" x14ac:dyDescent="0.15">
      <c r="B65" s="23"/>
      <c r="C65" s="33"/>
      <c r="D65" s="34"/>
      <c r="E65" s="35"/>
      <c r="F65" s="36"/>
      <c r="G65" s="28"/>
      <c r="H65" s="29"/>
      <c r="J65" s="51"/>
    </row>
    <row r="66" spans="1:18" ht="24.95" customHeight="1" thickBot="1" x14ac:dyDescent="0.2">
      <c r="B66" s="66"/>
      <c r="C66" s="67" t="s">
        <v>57</v>
      </c>
      <c r="D66" s="68"/>
      <c r="E66" s="69"/>
      <c r="F66" s="70"/>
      <c r="G66" s="71">
        <f>SUM(G60:G65)</f>
        <v>100000</v>
      </c>
      <c r="H66" s="72"/>
    </row>
    <row r="68" spans="1:18" s="2" customFormat="1" ht="24" customHeight="1" x14ac:dyDescent="0.15">
      <c r="A68" s="3"/>
      <c r="B68" s="6" t="s">
        <v>1</v>
      </c>
      <c r="C68" s="7" t="s">
        <v>40</v>
      </c>
      <c r="D68" s="7" t="s">
        <v>3</v>
      </c>
      <c r="E68" s="105" t="s">
        <v>5</v>
      </c>
      <c r="F68" s="105"/>
      <c r="G68" s="105"/>
      <c r="H68" s="3"/>
      <c r="I68" s="3"/>
      <c r="K68" s="3"/>
      <c r="L68" s="3"/>
      <c r="M68" s="3"/>
      <c r="N68" s="3"/>
      <c r="O68" s="3"/>
      <c r="P68" s="3"/>
      <c r="Q68" s="3"/>
      <c r="R68" s="3"/>
    </row>
    <row r="69" spans="1:18" s="2" customFormat="1" ht="24" customHeight="1" x14ac:dyDescent="0.15">
      <c r="A69" s="3"/>
      <c r="B69" s="8">
        <v>2</v>
      </c>
      <c r="C69" s="8" t="s">
        <v>46</v>
      </c>
      <c r="D69" s="8" t="s">
        <v>11</v>
      </c>
      <c r="E69" s="106" t="s">
        <v>12</v>
      </c>
      <c r="F69" s="106"/>
      <c r="G69" s="106"/>
      <c r="H69" s="3"/>
      <c r="I69" s="3"/>
      <c r="K69" s="3"/>
      <c r="L69" s="3"/>
      <c r="M69" s="3"/>
      <c r="N69" s="3"/>
      <c r="O69" s="3"/>
      <c r="P69" s="3"/>
      <c r="Q69" s="3"/>
      <c r="R69" s="3"/>
    </row>
    <row r="70" spans="1:18" s="2" customFormat="1" ht="16.5" customHeight="1" thickBot="1" x14ac:dyDescent="0.2">
      <c r="A70" s="3"/>
      <c r="B70" s="4"/>
      <c r="C70" s="3"/>
      <c r="D70" s="3"/>
      <c r="E70" s="5"/>
      <c r="F70" s="3"/>
      <c r="G70" s="3"/>
      <c r="H70" s="9" t="s">
        <v>41</v>
      </c>
      <c r="I70" s="3"/>
      <c r="K70" s="3"/>
      <c r="L70" s="3"/>
      <c r="M70" s="3"/>
      <c r="N70" s="3"/>
      <c r="O70" s="3"/>
      <c r="P70" s="3"/>
      <c r="Q70" s="3"/>
      <c r="R70" s="3"/>
    </row>
    <row r="71" spans="1:18" s="2" customFormat="1" ht="24.95" customHeight="1" x14ac:dyDescent="0.15">
      <c r="A71" s="10"/>
      <c r="B71" s="11" t="s">
        <v>21</v>
      </c>
      <c r="C71" s="12" t="s">
        <v>22</v>
      </c>
      <c r="D71" s="12" t="s">
        <v>23</v>
      </c>
      <c r="E71" s="12" t="s">
        <v>24</v>
      </c>
      <c r="F71" s="12" t="s">
        <v>25</v>
      </c>
      <c r="G71" s="13" t="s">
        <v>26</v>
      </c>
      <c r="H71" s="14" t="s">
        <v>27</v>
      </c>
      <c r="I71" s="3"/>
      <c r="K71" s="3"/>
      <c r="L71" s="3"/>
      <c r="M71" s="3"/>
      <c r="N71" s="3"/>
      <c r="O71" s="3"/>
      <c r="P71" s="3"/>
      <c r="Q71" s="3"/>
      <c r="R71" s="3"/>
    </row>
    <row r="72" spans="1:18" s="2" customFormat="1" ht="24.95" customHeight="1" x14ac:dyDescent="0.15">
      <c r="A72" s="3"/>
      <c r="B72" s="15" t="s">
        <v>6</v>
      </c>
      <c r="C72" s="16"/>
      <c r="D72" s="17"/>
      <c r="E72" s="18"/>
      <c r="F72" s="19"/>
      <c r="G72" s="20"/>
      <c r="H72" s="21"/>
      <c r="I72" s="22"/>
      <c r="K72" s="3"/>
      <c r="L72" s="3"/>
      <c r="M72" s="3"/>
      <c r="N72" s="3"/>
      <c r="O72" s="3"/>
      <c r="P72" s="3"/>
      <c r="Q72" s="3"/>
      <c r="R72" s="3"/>
    </row>
    <row r="73" spans="1:18" s="2" customFormat="1" ht="24.95" customHeight="1" x14ac:dyDescent="0.15">
      <c r="A73" s="3"/>
      <c r="B73" s="23">
        <v>1</v>
      </c>
      <c r="C73" s="24" t="s">
        <v>28</v>
      </c>
      <c r="D73" s="25" t="s">
        <v>29</v>
      </c>
      <c r="E73" s="26">
        <v>10</v>
      </c>
      <c r="F73" s="27">
        <v>50000</v>
      </c>
      <c r="G73" s="28">
        <f>E73*F73</f>
        <v>500000</v>
      </c>
      <c r="H73" s="29"/>
      <c r="I73" s="22"/>
      <c r="K73" s="3"/>
      <c r="L73" s="3"/>
      <c r="M73" s="3"/>
      <c r="N73" s="3"/>
      <c r="O73" s="3"/>
      <c r="P73" s="3"/>
      <c r="Q73" s="3"/>
      <c r="R73" s="3"/>
    </row>
    <row r="74" spans="1:18" s="2" customFormat="1" ht="24.95" customHeight="1" x14ac:dyDescent="0.15">
      <c r="A74" s="3"/>
      <c r="B74" s="23"/>
      <c r="C74" s="30" t="s">
        <v>30</v>
      </c>
      <c r="D74" s="25"/>
      <c r="E74" s="26"/>
      <c r="F74" s="27"/>
      <c r="G74" s="28"/>
      <c r="H74" s="29"/>
      <c r="I74" s="22"/>
      <c r="K74" s="3"/>
      <c r="L74" s="3"/>
      <c r="M74" s="3"/>
      <c r="N74" s="3"/>
      <c r="O74" s="3"/>
      <c r="P74" s="3"/>
      <c r="Q74" s="3"/>
      <c r="R74" s="3"/>
    </row>
    <row r="75" spans="1:18" s="2" customFormat="1" ht="24.95" customHeight="1" x14ac:dyDescent="0.15">
      <c r="A75" s="3"/>
      <c r="B75" s="23">
        <v>2</v>
      </c>
      <c r="C75" s="24" t="s">
        <v>28</v>
      </c>
      <c r="D75" s="25"/>
      <c r="E75" s="26">
        <v>1</v>
      </c>
      <c r="F75" s="27"/>
      <c r="G75" s="28"/>
      <c r="H75" s="29"/>
      <c r="I75" s="22"/>
      <c r="K75" s="3"/>
      <c r="L75" s="3"/>
      <c r="M75" s="3"/>
      <c r="N75" s="3"/>
      <c r="O75" s="3"/>
      <c r="P75" s="3"/>
      <c r="Q75" s="3"/>
      <c r="R75" s="3"/>
    </row>
    <row r="76" spans="1:18" s="2" customFormat="1" ht="24.95" customHeight="1" x14ac:dyDescent="0.15">
      <c r="A76" s="3"/>
      <c r="B76" s="23"/>
      <c r="C76" s="31" t="s">
        <v>30</v>
      </c>
      <c r="D76" s="25"/>
      <c r="E76" s="32"/>
      <c r="F76" s="27"/>
      <c r="G76" s="28"/>
      <c r="H76" s="29"/>
      <c r="I76" s="22"/>
      <c r="K76" s="3"/>
      <c r="L76" s="3"/>
      <c r="M76" s="3"/>
      <c r="N76" s="3"/>
      <c r="O76" s="3"/>
      <c r="P76" s="3"/>
      <c r="Q76" s="3"/>
      <c r="R76" s="3"/>
    </row>
    <row r="77" spans="1:18" s="2" customFormat="1" ht="24.95" customHeight="1" x14ac:dyDescent="0.15">
      <c r="A77" s="3"/>
      <c r="B77" s="23">
        <v>3</v>
      </c>
      <c r="C77" s="31"/>
      <c r="D77" s="25"/>
      <c r="E77" s="32"/>
      <c r="F77" s="27"/>
      <c r="G77" s="28"/>
      <c r="H77" s="29"/>
      <c r="I77" s="22"/>
      <c r="K77" s="3"/>
      <c r="L77" s="3"/>
      <c r="M77" s="3"/>
      <c r="N77" s="3"/>
      <c r="O77" s="3"/>
      <c r="P77" s="3"/>
      <c r="Q77" s="3"/>
      <c r="R77" s="3"/>
    </row>
    <row r="78" spans="1:18" s="2" customFormat="1" ht="24.95" customHeight="1" x14ac:dyDescent="0.15">
      <c r="A78" s="3"/>
      <c r="B78" s="23"/>
      <c r="C78" s="33"/>
      <c r="D78" s="34"/>
      <c r="E78" s="35"/>
      <c r="F78" s="36"/>
      <c r="G78" s="28"/>
      <c r="H78" s="29"/>
      <c r="I78" s="22"/>
      <c r="K78" s="3"/>
      <c r="L78" s="3"/>
      <c r="M78" s="3"/>
      <c r="N78" s="3"/>
      <c r="O78" s="3"/>
      <c r="P78" s="3"/>
      <c r="Q78" s="3"/>
      <c r="R78" s="3"/>
    </row>
    <row r="79" spans="1:18" s="2" customFormat="1" ht="24.95" customHeight="1" thickBot="1" x14ac:dyDescent="0.2">
      <c r="A79" s="3"/>
      <c r="B79" s="37"/>
      <c r="C79" s="38" t="s">
        <v>31</v>
      </c>
      <c r="D79" s="39"/>
      <c r="E79" s="40"/>
      <c r="F79" s="41"/>
      <c r="G79" s="42">
        <f>SUM(G73:G78)</f>
        <v>500000</v>
      </c>
      <c r="H79" s="43"/>
      <c r="I79" s="3"/>
      <c r="K79" s="3"/>
      <c r="L79" s="3"/>
      <c r="M79" s="3"/>
      <c r="N79" s="3"/>
      <c r="O79" s="3"/>
      <c r="P79" s="3"/>
      <c r="Q79" s="3"/>
      <c r="R79" s="3"/>
    </row>
    <row r="80" spans="1:18" s="2" customFormat="1" ht="24.95" customHeight="1" thickTop="1" x14ac:dyDescent="0.15">
      <c r="A80" s="3"/>
      <c r="B80" s="44" t="s">
        <v>7</v>
      </c>
      <c r="C80" s="45"/>
      <c r="D80" s="46"/>
      <c r="E80" s="47"/>
      <c r="F80" s="48"/>
      <c r="G80" s="49"/>
      <c r="H80" s="50"/>
      <c r="I80" s="22"/>
      <c r="K80" s="3"/>
      <c r="L80" s="3"/>
      <c r="M80" s="3"/>
      <c r="N80" s="3"/>
      <c r="O80" s="3"/>
      <c r="P80" s="3"/>
      <c r="Q80" s="3"/>
      <c r="R80" s="3"/>
    </row>
    <row r="81" spans="1:18" s="2" customFormat="1" ht="24.95" customHeight="1" x14ac:dyDescent="0.15">
      <c r="A81" s="3"/>
      <c r="B81" s="23">
        <v>1</v>
      </c>
      <c r="C81" s="24" t="s">
        <v>28</v>
      </c>
      <c r="D81" s="25" t="s">
        <v>42</v>
      </c>
      <c r="E81" s="26">
        <v>1</v>
      </c>
      <c r="F81" s="27">
        <v>100000</v>
      </c>
      <c r="G81" s="28">
        <f>E81*F81</f>
        <v>100000</v>
      </c>
      <c r="H81" s="29"/>
      <c r="I81" s="22"/>
      <c r="K81" s="3"/>
      <c r="L81" s="3"/>
      <c r="M81" s="3"/>
      <c r="N81" s="3"/>
      <c r="O81" s="3"/>
      <c r="P81" s="3"/>
      <c r="Q81" s="3"/>
      <c r="R81" s="3"/>
    </row>
    <row r="82" spans="1:18" s="2" customFormat="1" ht="24.95" customHeight="1" x14ac:dyDescent="0.15">
      <c r="A82" s="3"/>
      <c r="B82" s="23"/>
      <c r="C82" s="30" t="s">
        <v>30</v>
      </c>
      <c r="D82" s="25"/>
      <c r="E82" s="26"/>
      <c r="F82" s="27"/>
      <c r="G82" s="28"/>
      <c r="H82" s="29"/>
      <c r="I82" s="22"/>
      <c r="K82" s="3"/>
      <c r="L82" s="3"/>
      <c r="M82" s="3"/>
      <c r="N82" s="3"/>
      <c r="O82" s="3"/>
      <c r="P82" s="3"/>
      <c r="Q82" s="3"/>
      <c r="R82" s="3"/>
    </row>
    <row r="83" spans="1:18" s="2" customFormat="1" ht="24.95" customHeight="1" x14ac:dyDescent="0.15">
      <c r="A83" s="3"/>
      <c r="B83" s="23">
        <v>2</v>
      </c>
      <c r="C83" s="24" t="s">
        <v>28</v>
      </c>
      <c r="D83" s="25"/>
      <c r="E83" s="26"/>
      <c r="F83" s="27"/>
      <c r="G83" s="28"/>
      <c r="H83" s="29"/>
      <c r="I83" s="22"/>
      <c r="K83" s="3"/>
      <c r="L83" s="3"/>
      <c r="M83" s="3"/>
      <c r="N83" s="3"/>
      <c r="O83" s="3"/>
      <c r="P83" s="3"/>
      <c r="Q83" s="3"/>
      <c r="R83" s="3"/>
    </row>
    <row r="84" spans="1:18" s="2" customFormat="1" ht="24.95" customHeight="1" x14ac:dyDescent="0.15">
      <c r="A84" s="3"/>
      <c r="B84" s="23"/>
      <c r="C84" s="31" t="s">
        <v>30</v>
      </c>
      <c r="D84" s="25"/>
      <c r="E84" s="26">
        <v>1</v>
      </c>
      <c r="F84" s="27"/>
      <c r="G84" s="28"/>
      <c r="H84" s="29"/>
      <c r="I84" s="22"/>
      <c r="K84" s="3"/>
      <c r="L84" s="3"/>
      <c r="M84" s="3"/>
      <c r="N84" s="3"/>
      <c r="O84" s="3"/>
      <c r="P84" s="3"/>
      <c r="Q84" s="3"/>
      <c r="R84" s="3"/>
    </row>
    <row r="85" spans="1:18" s="2" customFormat="1" ht="24.95" customHeight="1" x14ac:dyDescent="0.15">
      <c r="A85" s="3"/>
      <c r="B85" s="23">
        <v>3</v>
      </c>
      <c r="C85" s="31"/>
      <c r="D85" s="25"/>
      <c r="E85" s="32"/>
      <c r="F85" s="27"/>
      <c r="G85" s="28"/>
      <c r="H85" s="29"/>
      <c r="I85" s="22"/>
      <c r="K85" s="3"/>
      <c r="L85" s="3"/>
      <c r="M85" s="3"/>
      <c r="N85" s="3"/>
      <c r="O85" s="3"/>
      <c r="P85" s="3"/>
      <c r="Q85" s="3"/>
      <c r="R85" s="3"/>
    </row>
    <row r="86" spans="1:18" s="2" customFormat="1" ht="24.95" customHeight="1" x14ac:dyDescent="0.15">
      <c r="A86" s="3"/>
      <c r="B86" s="23"/>
      <c r="C86" s="33"/>
      <c r="D86" s="34"/>
      <c r="E86" s="35"/>
      <c r="F86" s="36"/>
      <c r="G86" s="28"/>
      <c r="H86" s="29"/>
      <c r="I86" s="22"/>
      <c r="K86" s="3"/>
      <c r="L86" s="3"/>
      <c r="M86" s="3"/>
      <c r="N86" s="3"/>
      <c r="O86" s="3"/>
      <c r="P86" s="3"/>
      <c r="Q86" s="3"/>
      <c r="R86" s="3"/>
    </row>
    <row r="87" spans="1:18" s="2" customFormat="1" ht="24.95" customHeight="1" thickBot="1" x14ac:dyDescent="0.2">
      <c r="A87" s="3"/>
      <c r="B87" s="37"/>
      <c r="C87" s="38" t="s">
        <v>33</v>
      </c>
      <c r="D87" s="39"/>
      <c r="E87" s="40"/>
      <c r="F87" s="41"/>
      <c r="G87" s="42">
        <f>SUM(G81:G86)</f>
        <v>100000</v>
      </c>
      <c r="H87" s="43"/>
      <c r="I87" s="3"/>
      <c r="K87" s="3"/>
      <c r="L87" s="3"/>
      <c r="M87" s="3"/>
      <c r="N87" s="3"/>
      <c r="O87" s="3"/>
      <c r="P87" s="3"/>
      <c r="Q87" s="3"/>
      <c r="R87" s="3"/>
    </row>
    <row r="88" spans="1:18" s="2" customFormat="1" ht="24.95" customHeight="1" thickTop="1" x14ac:dyDescent="0.15">
      <c r="A88" s="10"/>
      <c r="B88" s="44" t="s">
        <v>8</v>
      </c>
      <c r="C88" s="45"/>
      <c r="D88" s="46"/>
      <c r="E88" s="47"/>
      <c r="F88" s="48"/>
      <c r="G88" s="49"/>
      <c r="H88" s="50"/>
      <c r="I88" s="3"/>
      <c r="K88" s="3"/>
      <c r="L88" s="3"/>
      <c r="M88" s="3"/>
      <c r="N88" s="3"/>
      <c r="O88" s="3"/>
      <c r="P88" s="3"/>
      <c r="Q88" s="3"/>
      <c r="R88" s="3"/>
    </row>
    <row r="89" spans="1:18" s="2" customFormat="1" ht="24.95" customHeight="1" x14ac:dyDescent="0.15">
      <c r="A89" s="3"/>
      <c r="B89" s="23">
        <v>1</v>
      </c>
      <c r="C89" s="24" t="s">
        <v>28</v>
      </c>
      <c r="D89" s="25" t="s">
        <v>43</v>
      </c>
      <c r="E89" s="26">
        <v>1</v>
      </c>
      <c r="F89" s="27">
        <v>100000</v>
      </c>
      <c r="G89" s="28">
        <f>E89*F89</f>
        <v>100000</v>
      </c>
      <c r="H89" s="29"/>
      <c r="I89" s="3"/>
      <c r="K89" s="3"/>
      <c r="L89" s="3"/>
      <c r="M89" s="3"/>
      <c r="N89" s="3"/>
      <c r="O89" s="3"/>
      <c r="P89" s="3"/>
      <c r="Q89" s="3"/>
      <c r="R89" s="3"/>
    </row>
    <row r="90" spans="1:18" s="2" customFormat="1" ht="24.95" customHeight="1" x14ac:dyDescent="0.15">
      <c r="A90" s="3"/>
      <c r="B90" s="23"/>
      <c r="C90" s="30" t="s">
        <v>30</v>
      </c>
      <c r="D90" s="25"/>
      <c r="E90" s="26"/>
      <c r="F90" s="27"/>
      <c r="G90" s="28"/>
      <c r="H90" s="29"/>
      <c r="I90" s="3"/>
      <c r="K90" s="3"/>
      <c r="L90" s="3"/>
      <c r="M90" s="3"/>
      <c r="N90" s="3"/>
      <c r="O90" s="3"/>
      <c r="P90" s="3"/>
      <c r="Q90" s="3"/>
      <c r="R90" s="3"/>
    </row>
    <row r="91" spans="1:18" s="2" customFormat="1" ht="24.95" customHeight="1" x14ac:dyDescent="0.15">
      <c r="A91" s="3"/>
      <c r="B91" s="23">
        <v>2</v>
      </c>
      <c r="C91" s="24" t="s">
        <v>28</v>
      </c>
      <c r="D91" s="25"/>
      <c r="E91" s="26"/>
      <c r="F91" s="27"/>
      <c r="G91" s="28"/>
      <c r="H91" s="29"/>
      <c r="I91" s="3"/>
      <c r="K91" s="3"/>
      <c r="L91" s="3"/>
      <c r="M91" s="3"/>
      <c r="N91" s="3"/>
      <c r="O91" s="3"/>
      <c r="P91" s="3"/>
      <c r="Q91" s="3"/>
      <c r="R91" s="3"/>
    </row>
    <row r="92" spans="1:18" s="2" customFormat="1" ht="24.95" customHeight="1" x14ac:dyDescent="0.15">
      <c r="A92" s="3"/>
      <c r="B92" s="23"/>
      <c r="C92" s="31" t="s">
        <v>30</v>
      </c>
      <c r="D92" s="25"/>
      <c r="E92" s="26"/>
      <c r="F92" s="27"/>
      <c r="G92" s="28"/>
      <c r="H92" s="29"/>
      <c r="I92" s="3"/>
      <c r="K92" s="3"/>
      <c r="L92" s="3"/>
      <c r="M92" s="3"/>
      <c r="N92" s="3"/>
      <c r="O92" s="3"/>
      <c r="P92" s="3"/>
      <c r="Q92" s="3"/>
      <c r="R92" s="3"/>
    </row>
    <row r="93" spans="1:18" s="2" customFormat="1" ht="24.95" customHeight="1" x14ac:dyDescent="0.15">
      <c r="A93" s="3"/>
      <c r="B93" s="23">
        <v>3</v>
      </c>
      <c r="C93" s="31"/>
      <c r="D93" s="25"/>
      <c r="E93" s="32"/>
      <c r="F93" s="27"/>
      <c r="G93" s="28"/>
      <c r="H93" s="29"/>
      <c r="I93" s="3"/>
      <c r="K93" s="3"/>
      <c r="L93" s="3"/>
      <c r="M93" s="3"/>
      <c r="N93" s="3"/>
      <c r="O93" s="3"/>
      <c r="P93" s="3"/>
      <c r="Q93" s="3"/>
      <c r="R93" s="3"/>
    </row>
    <row r="94" spans="1:18" s="2" customFormat="1" ht="24.95" customHeight="1" x14ac:dyDescent="0.15">
      <c r="A94" s="3"/>
      <c r="B94" s="23"/>
      <c r="C94" s="33"/>
      <c r="D94" s="34"/>
      <c r="E94" s="35"/>
      <c r="F94" s="36"/>
      <c r="G94" s="28"/>
      <c r="H94" s="29"/>
      <c r="I94" s="3"/>
      <c r="K94" s="3"/>
      <c r="L94" s="3"/>
      <c r="M94" s="3"/>
      <c r="N94" s="3"/>
      <c r="O94" s="3"/>
      <c r="P94" s="3"/>
      <c r="Q94" s="3"/>
      <c r="R94" s="3"/>
    </row>
    <row r="95" spans="1:18" ht="24.95" customHeight="1" thickBot="1" x14ac:dyDescent="0.2">
      <c r="B95" s="37"/>
      <c r="C95" s="38" t="s">
        <v>35</v>
      </c>
      <c r="D95" s="39"/>
      <c r="E95" s="40"/>
      <c r="F95" s="41"/>
      <c r="G95" s="42">
        <f>SUM(G89:G94)</f>
        <v>100000</v>
      </c>
      <c r="H95" s="43"/>
    </row>
    <row r="96" spans="1:18" ht="24.95" customHeight="1" thickTop="1" x14ac:dyDescent="0.15">
      <c r="B96" s="44" t="s">
        <v>9</v>
      </c>
      <c r="C96" s="45"/>
      <c r="D96" s="46"/>
      <c r="E96" s="47"/>
      <c r="F96" s="48"/>
      <c r="G96" s="49"/>
      <c r="H96" s="50"/>
    </row>
    <row r="97" spans="1:10" ht="24.95" customHeight="1" x14ac:dyDescent="0.15">
      <c r="B97" s="23">
        <v>1</v>
      </c>
      <c r="C97" s="24" t="s">
        <v>28</v>
      </c>
      <c r="D97" s="25" t="s">
        <v>43</v>
      </c>
      <c r="E97" s="26">
        <v>1</v>
      </c>
      <c r="F97" s="27">
        <v>100000</v>
      </c>
      <c r="G97" s="28">
        <f>E97*F97</f>
        <v>100000</v>
      </c>
      <c r="H97" s="29"/>
    </row>
    <row r="98" spans="1:10" ht="24.95" customHeight="1" x14ac:dyDescent="0.15">
      <c r="B98" s="23"/>
      <c r="C98" s="30" t="s">
        <v>30</v>
      </c>
      <c r="D98" s="25"/>
      <c r="E98" s="26"/>
      <c r="F98" s="27"/>
      <c r="G98" s="28"/>
      <c r="H98" s="29"/>
    </row>
    <row r="99" spans="1:10" ht="24.95" customHeight="1" x14ac:dyDescent="0.15">
      <c r="A99" s="10"/>
      <c r="B99" s="23">
        <v>2</v>
      </c>
      <c r="C99" s="24" t="s">
        <v>28</v>
      </c>
      <c r="D99" s="25"/>
      <c r="E99" s="26"/>
      <c r="F99" s="27"/>
      <c r="G99" s="28"/>
      <c r="H99" s="29"/>
    </row>
    <row r="100" spans="1:10" ht="24.95" customHeight="1" x14ac:dyDescent="0.15">
      <c r="A100" s="10"/>
      <c r="B100" s="23"/>
      <c r="C100" s="31" t="s">
        <v>30</v>
      </c>
      <c r="D100" s="25"/>
      <c r="E100" s="26"/>
      <c r="F100" s="27"/>
      <c r="G100" s="28"/>
      <c r="H100" s="29"/>
    </row>
    <row r="101" spans="1:10" ht="24.95" customHeight="1" x14ac:dyDescent="0.15">
      <c r="B101" s="23">
        <v>3</v>
      </c>
      <c r="C101" s="31"/>
      <c r="D101" s="25"/>
      <c r="E101" s="32"/>
      <c r="F101" s="27"/>
      <c r="G101" s="28"/>
      <c r="H101" s="29"/>
    </row>
    <row r="102" spans="1:10" ht="24.95" customHeight="1" x14ac:dyDescent="0.15">
      <c r="B102" s="23"/>
      <c r="C102" s="33"/>
      <c r="D102" s="34"/>
      <c r="E102" s="35"/>
      <c r="F102" s="36"/>
      <c r="G102" s="28"/>
      <c r="H102" s="29"/>
      <c r="J102" s="51"/>
    </row>
    <row r="103" spans="1:10" ht="24.95" customHeight="1" thickBot="1" x14ac:dyDescent="0.2">
      <c r="B103" s="52"/>
      <c r="C103" s="53" t="s">
        <v>37</v>
      </c>
      <c r="D103" s="54"/>
      <c r="E103" s="55"/>
      <c r="F103" s="56"/>
      <c r="G103" s="57">
        <f>SUM(G97:G102)</f>
        <v>100000</v>
      </c>
      <c r="H103" s="58"/>
    </row>
    <row r="104" spans="1:10" ht="24.95" customHeight="1" thickTop="1" x14ac:dyDescent="0.15">
      <c r="B104" s="59" t="s">
        <v>10</v>
      </c>
      <c r="C104" s="60"/>
      <c r="D104" s="61"/>
      <c r="E104" s="62"/>
      <c r="F104" s="63"/>
      <c r="G104" s="64"/>
      <c r="H104" s="65"/>
    </row>
    <row r="105" spans="1:10" ht="24.95" customHeight="1" x14ac:dyDescent="0.15">
      <c r="B105" s="23">
        <v>1</v>
      </c>
      <c r="C105" s="24" t="s">
        <v>28</v>
      </c>
      <c r="D105" s="25" t="s">
        <v>43</v>
      </c>
      <c r="E105" s="26">
        <v>1</v>
      </c>
      <c r="F105" s="27">
        <v>100000</v>
      </c>
      <c r="G105" s="28">
        <f>E105*F105</f>
        <v>100000</v>
      </c>
      <c r="H105" s="29"/>
    </row>
    <row r="106" spans="1:10" ht="24.95" customHeight="1" x14ac:dyDescent="0.15">
      <c r="B106" s="23"/>
      <c r="C106" s="30" t="s">
        <v>30</v>
      </c>
      <c r="D106" s="25"/>
      <c r="E106" s="26"/>
      <c r="F106" s="27"/>
      <c r="G106" s="28"/>
      <c r="H106" s="29"/>
    </row>
    <row r="107" spans="1:10" ht="24.95" customHeight="1" x14ac:dyDescent="0.15">
      <c r="A107" s="10"/>
      <c r="B107" s="23">
        <v>2</v>
      </c>
      <c r="C107" s="24" t="s">
        <v>28</v>
      </c>
      <c r="D107" s="25"/>
      <c r="E107" s="26"/>
      <c r="F107" s="27"/>
      <c r="G107" s="28"/>
      <c r="H107" s="29"/>
    </row>
    <row r="108" spans="1:10" ht="24.95" customHeight="1" x14ac:dyDescent="0.15">
      <c r="A108" s="10"/>
      <c r="B108" s="23"/>
      <c r="C108" s="31" t="s">
        <v>30</v>
      </c>
      <c r="D108" s="25"/>
      <c r="E108" s="26"/>
      <c r="F108" s="27"/>
      <c r="G108" s="28"/>
      <c r="H108" s="29"/>
    </row>
    <row r="109" spans="1:10" ht="24.95" customHeight="1" x14ac:dyDescent="0.15">
      <c r="B109" s="23">
        <v>3</v>
      </c>
      <c r="C109" s="31"/>
      <c r="D109" s="25"/>
      <c r="E109" s="32"/>
      <c r="F109" s="27"/>
      <c r="G109" s="28"/>
      <c r="H109" s="29"/>
    </row>
    <row r="110" spans="1:10" ht="24.95" customHeight="1" x14ac:dyDescent="0.15">
      <c r="B110" s="23"/>
      <c r="C110" s="33"/>
      <c r="D110" s="34"/>
      <c r="E110" s="35"/>
      <c r="F110" s="36"/>
      <c r="G110" s="28"/>
      <c r="H110" s="29"/>
      <c r="J110" s="51"/>
    </row>
    <row r="111" spans="1:10" ht="24.95" customHeight="1" thickBot="1" x14ac:dyDescent="0.2">
      <c r="B111" s="66"/>
      <c r="C111" s="67" t="s">
        <v>39</v>
      </c>
      <c r="D111" s="68"/>
      <c r="E111" s="69"/>
      <c r="F111" s="70"/>
      <c r="G111" s="71">
        <f>SUM(G105:G110)</f>
        <v>100000</v>
      </c>
      <c r="H111" s="72"/>
    </row>
    <row r="112" spans="1:10" ht="24.95" customHeight="1" x14ac:dyDescent="0.15">
      <c r="B112" s="44" t="s">
        <v>54</v>
      </c>
      <c r="C112" s="45"/>
      <c r="D112" s="46"/>
      <c r="E112" s="47"/>
      <c r="F112" s="48"/>
      <c r="G112" s="49"/>
      <c r="H112" s="50"/>
    </row>
    <row r="113" spans="1:10" ht="24.95" customHeight="1" x14ac:dyDescent="0.15">
      <c r="B113" s="23">
        <v>1</v>
      </c>
      <c r="C113" s="24" t="s">
        <v>28</v>
      </c>
      <c r="D113" s="25" t="s">
        <v>34</v>
      </c>
      <c r="E113" s="26">
        <v>1</v>
      </c>
      <c r="F113" s="27">
        <v>100000</v>
      </c>
      <c r="G113" s="28">
        <f>E113*F113</f>
        <v>100000</v>
      </c>
      <c r="H113" s="29"/>
    </row>
    <row r="114" spans="1:10" ht="24.95" customHeight="1" x14ac:dyDescent="0.15">
      <c r="B114" s="23"/>
      <c r="C114" s="30" t="s">
        <v>30</v>
      </c>
      <c r="D114" s="25"/>
      <c r="E114" s="26"/>
      <c r="F114" s="27"/>
      <c r="G114" s="28"/>
      <c r="H114" s="29"/>
    </row>
    <row r="115" spans="1:10" ht="24.95" customHeight="1" x14ac:dyDescent="0.15">
      <c r="A115" s="10"/>
      <c r="B115" s="23">
        <v>2</v>
      </c>
      <c r="C115" s="24" t="s">
        <v>28</v>
      </c>
      <c r="D115" s="25"/>
      <c r="E115" s="26"/>
      <c r="F115" s="27"/>
      <c r="G115" s="28"/>
      <c r="H115" s="29"/>
    </row>
    <row r="116" spans="1:10" ht="24.95" customHeight="1" x14ac:dyDescent="0.15">
      <c r="A116" s="10"/>
      <c r="B116" s="23"/>
      <c r="C116" s="31" t="s">
        <v>30</v>
      </c>
      <c r="D116" s="25"/>
      <c r="E116" s="26"/>
      <c r="F116" s="27"/>
      <c r="G116" s="28"/>
      <c r="H116" s="29"/>
    </row>
    <row r="117" spans="1:10" ht="24.95" customHeight="1" x14ac:dyDescent="0.15">
      <c r="B117" s="23">
        <v>3</v>
      </c>
      <c r="C117" s="31"/>
      <c r="D117" s="25"/>
      <c r="E117" s="32"/>
      <c r="F117" s="27"/>
      <c r="G117" s="28"/>
      <c r="H117" s="29"/>
    </row>
    <row r="118" spans="1:10" ht="24.95" customHeight="1" x14ac:dyDescent="0.15">
      <c r="B118" s="23"/>
      <c r="C118" s="33"/>
      <c r="D118" s="34"/>
      <c r="E118" s="35"/>
      <c r="F118" s="36"/>
      <c r="G118" s="28"/>
      <c r="H118" s="29"/>
      <c r="J118" s="51"/>
    </row>
    <row r="119" spans="1:10" ht="24.95" customHeight="1" thickBot="1" x14ac:dyDescent="0.2">
      <c r="B119" s="52"/>
      <c r="C119" s="53" t="s">
        <v>56</v>
      </c>
      <c r="D119" s="54"/>
      <c r="E119" s="55"/>
      <c r="F119" s="56"/>
      <c r="G119" s="57">
        <f>SUM(G113:G118)</f>
        <v>100000</v>
      </c>
      <c r="H119" s="58"/>
    </row>
    <row r="120" spans="1:10" ht="24.95" customHeight="1" thickTop="1" x14ac:dyDescent="0.15">
      <c r="B120" s="59" t="s">
        <v>55</v>
      </c>
      <c r="C120" s="60"/>
      <c r="D120" s="61"/>
      <c r="E120" s="62"/>
      <c r="F120" s="63"/>
      <c r="G120" s="64"/>
      <c r="H120" s="65"/>
    </row>
    <row r="121" spans="1:10" ht="24.95" customHeight="1" x14ac:dyDescent="0.15">
      <c r="B121" s="23">
        <v>1</v>
      </c>
      <c r="C121" s="24" t="s">
        <v>28</v>
      </c>
      <c r="D121" s="25" t="s">
        <v>34</v>
      </c>
      <c r="E121" s="26">
        <v>1</v>
      </c>
      <c r="F121" s="27">
        <v>100000</v>
      </c>
      <c r="G121" s="28">
        <f>E121*F121</f>
        <v>100000</v>
      </c>
      <c r="H121" s="29"/>
    </row>
    <row r="122" spans="1:10" ht="24.95" customHeight="1" x14ac:dyDescent="0.15">
      <c r="B122" s="23"/>
      <c r="C122" s="30" t="s">
        <v>30</v>
      </c>
      <c r="D122" s="25"/>
      <c r="E122" s="26"/>
      <c r="F122" s="27"/>
      <c r="G122" s="28"/>
      <c r="H122" s="29"/>
    </row>
    <row r="123" spans="1:10" ht="24.95" customHeight="1" x14ac:dyDescent="0.15">
      <c r="A123" s="10"/>
      <c r="B123" s="23">
        <v>2</v>
      </c>
      <c r="C123" s="24" t="s">
        <v>28</v>
      </c>
      <c r="D123" s="25"/>
      <c r="E123" s="26"/>
      <c r="F123" s="27"/>
      <c r="G123" s="28"/>
      <c r="H123" s="29"/>
    </row>
    <row r="124" spans="1:10" ht="24.95" customHeight="1" x14ac:dyDescent="0.15">
      <c r="A124" s="10"/>
      <c r="B124" s="23"/>
      <c r="C124" s="31" t="s">
        <v>30</v>
      </c>
      <c r="D124" s="25"/>
      <c r="E124" s="26"/>
      <c r="F124" s="27"/>
      <c r="G124" s="28"/>
      <c r="H124" s="29"/>
    </row>
    <row r="125" spans="1:10" ht="24.95" customHeight="1" x14ac:dyDescent="0.15">
      <c r="B125" s="23">
        <v>3</v>
      </c>
      <c r="C125" s="31"/>
      <c r="D125" s="25"/>
      <c r="E125" s="32"/>
      <c r="F125" s="27"/>
      <c r="G125" s="28"/>
      <c r="H125" s="29"/>
    </row>
    <row r="126" spans="1:10" ht="24.95" customHeight="1" x14ac:dyDescent="0.15">
      <c r="B126" s="23"/>
      <c r="C126" s="33"/>
      <c r="D126" s="34"/>
      <c r="E126" s="35"/>
      <c r="F126" s="36"/>
      <c r="G126" s="28"/>
      <c r="H126" s="29"/>
      <c r="J126" s="51"/>
    </row>
    <row r="127" spans="1:10" ht="24.95" customHeight="1" thickBot="1" x14ac:dyDescent="0.2">
      <c r="B127" s="66"/>
      <c r="C127" s="67" t="s">
        <v>57</v>
      </c>
      <c r="D127" s="68"/>
      <c r="E127" s="69"/>
      <c r="F127" s="70"/>
      <c r="G127" s="71">
        <f>SUM(G121:G126)</f>
        <v>100000</v>
      </c>
      <c r="H127" s="72"/>
    </row>
    <row r="129" spans="1:18" ht="24" customHeight="1" x14ac:dyDescent="0.15">
      <c r="B129" s="6" t="s">
        <v>1</v>
      </c>
      <c r="C129" s="7" t="s">
        <v>40</v>
      </c>
      <c r="D129" s="7" t="s">
        <v>3</v>
      </c>
      <c r="E129" s="107" t="s">
        <v>5</v>
      </c>
      <c r="F129" s="108"/>
      <c r="G129" s="109"/>
    </row>
    <row r="130" spans="1:18" ht="24" customHeight="1" x14ac:dyDescent="0.15">
      <c r="B130" s="8">
        <v>3</v>
      </c>
      <c r="C130" s="8" t="s">
        <v>46</v>
      </c>
      <c r="D130" s="8" t="s">
        <v>47</v>
      </c>
      <c r="E130" s="102" t="s">
        <v>48</v>
      </c>
      <c r="F130" s="103"/>
      <c r="G130" s="104"/>
    </row>
    <row r="131" spans="1:18" s="2" customFormat="1" ht="16.5" customHeight="1" thickBot="1" x14ac:dyDescent="0.2">
      <c r="A131" s="3"/>
      <c r="B131" s="4"/>
      <c r="C131" s="3"/>
      <c r="D131" s="3"/>
      <c r="E131" s="5"/>
      <c r="F131" s="3"/>
      <c r="G131" s="3"/>
      <c r="H131" s="9" t="s">
        <v>41</v>
      </c>
      <c r="I131" s="3"/>
      <c r="K131" s="3"/>
      <c r="L131" s="3"/>
      <c r="M131" s="3"/>
      <c r="N131" s="3"/>
      <c r="O131" s="3"/>
      <c r="P131" s="3"/>
      <c r="Q131" s="3"/>
      <c r="R131" s="3"/>
    </row>
    <row r="132" spans="1:18" s="2" customFormat="1" ht="24.95" customHeight="1" x14ac:dyDescent="0.15">
      <c r="A132" s="10"/>
      <c r="B132" s="11" t="s">
        <v>21</v>
      </c>
      <c r="C132" s="12" t="s">
        <v>22</v>
      </c>
      <c r="D132" s="12" t="s">
        <v>23</v>
      </c>
      <c r="E132" s="12" t="s">
        <v>24</v>
      </c>
      <c r="F132" s="12" t="s">
        <v>25</v>
      </c>
      <c r="G132" s="13" t="s">
        <v>26</v>
      </c>
      <c r="H132" s="14" t="s">
        <v>27</v>
      </c>
      <c r="I132" s="3"/>
      <c r="K132" s="3"/>
      <c r="L132" s="3"/>
      <c r="M132" s="3"/>
      <c r="N132" s="3"/>
      <c r="O132" s="3"/>
      <c r="P132" s="3"/>
      <c r="Q132" s="3"/>
      <c r="R132" s="3"/>
    </row>
    <row r="133" spans="1:18" s="2" customFormat="1" ht="24.95" customHeight="1" x14ac:dyDescent="0.15">
      <c r="A133" s="3"/>
      <c r="B133" s="15" t="s">
        <v>6</v>
      </c>
      <c r="C133" s="16"/>
      <c r="D133" s="17"/>
      <c r="E133" s="18"/>
      <c r="F133" s="19"/>
      <c r="G133" s="20"/>
      <c r="H133" s="21"/>
      <c r="I133" s="22"/>
      <c r="K133" s="3"/>
      <c r="L133" s="3"/>
      <c r="M133" s="3"/>
      <c r="N133" s="3"/>
      <c r="O133" s="3"/>
      <c r="P133" s="3"/>
      <c r="Q133" s="3"/>
      <c r="R133" s="3"/>
    </row>
    <row r="134" spans="1:18" s="2" customFormat="1" ht="24.95" customHeight="1" x14ac:dyDescent="0.15">
      <c r="A134" s="3"/>
      <c r="B134" s="23">
        <v>1</v>
      </c>
      <c r="C134" s="24" t="s">
        <v>28</v>
      </c>
      <c r="D134" s="25" t="s">
        <v>29</v>
      </c>
      <c r="E134" s="26">
        <v>10</v>
      </c>
      <c r="F134" s="27">
        <v>50000</v>
      </c>
      <c r="G134" s="28">
        <f>E134*F134</f>
        <v>500000</v>
      </c>
      <c r="H134" s="29"/>
      <c r="I134" s="22"/>
      <c r="K134" s="3"/>
      <c r="L134" s="3"/>
      <c r="M134" s="3"/>
      <c r="N134" s="3"/>
      <c r="O134" s="3"/>
      <c r="P134" s="3"/>
      <c r="Q134" s="3"/>
      <c r="R134" s="3"/>
    </row>
    <row r="135" spans="1:18" s="2" customFormat="1" ht="24.95" customHeight="1" x14ac:dyDescent="0.15">
      <c r="A135" s="3"/>
      <c r="B135" s="23"/>
      <c r="C135" s="30" t="s">
        <v>30</v>
      </c>
      <c r="D135" s="25"/>
      <c r="E135" s="26"/>
      <c r="F135" s="27"/>
      <c r="G135" s="28"/>
      <c r="H135" s="29"/>
      <c r="I135" s="22"/>
      <c r="K135" s="3"/>
      <c r="L135" s="3"/>
      <c r="M135" s="3"/>
      <c r="N135" s="3"/>
      <c r="O135" s="3"/>
      <c r="P135" s="3"/>
      <c r="Q135" s="3"/>
      <c r="R135" s="3"/>
    </row>
    <row r="136" spans="1:18" s="2" customFormat="1" ht="24.95" customHeight="1" x14ac:dyDescent="0.15">
      <c r="A136" s="3"/>
      <c r="B136" s="23">
        <v>2</v>
      </c>
      <c r="C136" s="24" t="s">
        <v>28</v>
      </c>
      <c r="D136" s="25"/>
      <c r="E136" s="26">
        <v>1</v>
      </c>
      <c r="F136" s="27"/>
      <c r="G136" s="28"/>
      <c r="H136" s="29"/>
      <c r="I136" s="22"/>
      <c r="K136" s="3"/>
      <c r="L136" s="3"/>
      <c r="M136" s="3"/>
      <c r="N136" s="3"/>
      <c r="O136" s="3"/>
      <c r="P136" s="3"/>
      <c r="Q136" s="3"/>
      <c r="R136" s="3"/>
    </row>
    <row r="137" spans="1:18" s="2" customFormat="1" ht="24.95" customHeight="1" x14ac:dyDescent="0.15">
      <c r="A137" s="3"/>
      <c r="B137" s="23"/>
      <c r="C137" s="31" t="s">
        <v>30</v>
      </c>
      <c r="D137" s="25"/>
      <c r="E137" s="32"/>
      <c r="F137" s="27"/>
      <c r="G137" s="28"/>
      <c r="H137" s="29"/>
      <c r="I137" s="22"/>
      <c r="K137" s="3"/>
      <c r="L137" s="3"/>
      <c r="M137" s="3"/>
      <c r="N137" s="3"/>
      <c r="O137" s="3"/>
      <c r="P137" s="3"/>
      <c r="Q137" s="3"/>
      <c r="R137" s="3"/>
    </row>
    <row r="138" spans="1:18" s="2" customFormat="1" ht="24.95" customHeight="1" x14ac:dyDescent="0.15">
      <c r="A138" s="3"/>
      <c r="B138" s="23">
        <v>3</v>
      </c>
      <c r="C138" s="31"/>
      <c r="D138" s="25"/>
      <c r="E138" s="32"/>
      <c r="F138" s="27"/>
      <c r="G138" s="28"/>
      <c r="H138" s="29"/>
      <c r="I138" s="22"/>
      <c r="K138" s="3"/>
      <c r="L138" s="3"/>
      <c r="M138" s="3"/>
      <c r="N138" s="3"/>
      <c r="O138" s="3"/>
      <c r="P138" s="3"/>
      <c r="Q138" s="3"/>
      <c r="R138" s="3"/>
    </row>
    <row r="139" spans="1:18" s="2" customFormat="1" ht="24.95" customHeight="1" x14ac:dyDescent="0.15">
      <c r="A139" s="3"/>
      <c r="B139" s="23"/>
      <c r="C139" s="33"/>
      <c r="D139" s="34"/>
      <c r="E139" s="35"/>
      <c r="F139" s="36"/>
      <c r="G139" s="28"/>
      <c r="H139" s="29"/>
      <c r="I139" s="22"/>
      <c r="K139" s="3"/>
      <c r="L139" s="3"/>
      <c r="M139" s="3"/>
      <c r="N139" s="3"/>
      <c r="O139" s="3"/>
      <c r="P139" s="3"/>
      <c r="Q139" s="3"/>
      <c r="R139" s="3"/>
    </row>
    <row r="140" spans="1:18" s="2" customFormat="1" ht="24.95" customHeight="1" thickBot="1" x14ac:dyDescent="0.2">
      <c r="A140" s="3"/>
      <c r="B140" s="37"/>
      <c r="C140" s="38" t="s">
        <v>31</v>
      </c>
      <c r="D140" s="39"/>
      <c r="E140" s="40"/>
      <c r="F140" s="41"/>
      <c r="G140" s="42">
        <f>SUM(G134:G139)</f>
        <v>500000</v>
      </c>
      <c r="H140" s="43"/>
      <c r="I140" s="3"/>
      <c r="K140" s="3"/>
      <c r="L140" s="3"/>
      <c r="M140" s="3"/>
      <c r="N140" s="3"/>
      <c r="O140" s="3"/>
      <c r="P140" s="3"/>
      <c r="Q140" s="3"/>
      <c r="R140" s="3"/>
    </row>
    <row r="141" spans="1:18" s="2" customFormat="1" ht="24.95" customHeight="1" thickTop="1" x14ac:dyDescent="0.15">
      <c r="A141" s="3"/>
      <c r="B141" s="44" t="s">
        <v>7</v>
      </c>
      <c r="C141" s="45"/>
      <c r="D141" s="46"/>
      <c r="E141" s="47"/>
      <c r="F141" s="48"/>
      <c r="G141" s="49"/>
      <c r="H141" s="50"/>
      <c r="I141" s="22"/>
      <c r="K141" s="3"/>
      <c r="L141" s="3"/>
      <c r="M141" s="3"/>
      <c r="N141" s="3"/>
      <c r="O141" s="3"/>
      <c r="P141" s="3"/>
      <c r="Q141" s="3"/>
      <c r="R141" s="3"/>
    </row>
    <row r="142" spans="1:18" s="2" customFormat="1" ht="24.95" customHeight="1" x14ac:dyDescent="0.15">
      <c r="A142" s="3"/>
      <c r="B142" s="23">
        <v>1</v>
      </c>
      <c r="C142" s="24" t="s">
        <v>28</v>
      </c>
      <c r="D142" s="25" t="s">
        <v>32</v>
      </c>
      <c r="E142" s="26">
        <v>1</v>
      </c>
      <c r="F142" s="27">
        <v>100000</v>
      </c>
      <c r="G142" s="28">
        <f>E142*F142</f>
        <v>100000</v>
      </c>
      <c r="H142" s="29"/>
      <c r="I142" s="22"/>
      <c r="K142" s="3"/>
      <c r="L142" s="3"/>
      <c r="M142" s="3"/>
      <c r="N142" s="3"/>
      <c r="O142" s="3"/>
      <c r="P142" s="3"/>
      <c r="Q142" s="3"/>
      <c r="R142" s="3"/>
    </row>
    <row r="143" spans="1:18" s="2" customFormat="1" ht="24.95" customHeight="1" x14ac:dyDescent="0.15">
      <c r="A143" s="3"/>
      <c r="B143" s="23"/>
      <c r="C143" s="30" t="s">
        <v>30</v>
      </c>
      <c r="D143" s="25"/>
      <c r="E143" s="26"/>
      <c r="F143" s="27"/>
      <c r="G143" s="28"/>
      <c r="H143" s="29"/>
      <c r="I143" s="22"/>
      <c r="K143" s="3"/>
      <c r="L143" s="3"/>
      <c r="M143" s="3"/>
      <c r="N143" s="3"/>
      <c r="O143" s="3"/>
      <c r="P143" s="3"/>
      <c r="Q143" s="3"/>
      <c r="R143" s="3"/>
    </row>
    <row r="144" spans="1:18" s="2" customFormat="1" ht="24.95" customHeight="1" x14ac:dyDescent="0.15">
      <c r="A144" s="3"/>
      <c r="B144" s="23">
        <v>2</v>
      </c>
      <c r="C144" s="24" t="s">
        <v>28</v>
      </c>
      <c r="D144" s="25"/>
      <c r="E144" s="26"/>
      <c r="F144" s="27"/>
      <c r="G144" s="28"/>
      <c r="H144" s="29"/>
      <c r="I144" s="22"/>
      <c r="K144" s="3"/>
      <c r="L144" s="3"/>
      <c r="M144" s="3"/>
      <c r="N144" s="3"/>
      <c r="O144" s="3"/>
      <c r="P144" s="3"/>
      <c r="Q144" s="3"/>
      <c r="R144" s="3"/>
    </row>
    <row r="145" spans="1:18" s="2" customFormat="1" ht="24.95" customHeight="1" x14ac:dyDescent="0.15">
      <c r="A145" s="3"/>
      <c r="B145" s="23"/>
      <c r="C145" s="31" t="s">
        <v>30</v>
      </c>
      <c r="D145" s="25"/>
      <c r="E145" s="26">
        <v>1</v>
      </c>
      <c r="F145" s="27"/>
      <c r="G145" s="28"/>
      <c r="H145" s="29"/>
      <c r="I145" s="22"/>
      <c r="K145" s="3"/>
      <c r="L145" s="3"/>
      <c r="M145" s="3"/>
      <c r="N145" s="3"/>
      <c r="O145" s="3"/>
      <c r="P145" s="3"/>
      <c r="Q145" s="3"/>
      <c r="R145" s="3"/>
    </row>
    <row r="146" spans="1:18" s="2" customFormat="1" ht="24.95" customHeight="1" x14ac:dyDescent="0.15">
      <c r="A146" s="3"/>
      <c r="B146" s="23">
        <v>3</v>
      </c>
      <c r="C146" s="31"/>
      <c r="D146" s="25"/>
      <c r="E146" s="32"/>
      <c r="F146" s="27"/>
      <c r="G146" s="28"/>
      <c r="H146" s="29"/>
      <c r="I146" s="22"/>
      <c r="K146" s="3"/>
      <c r="L146" s="3"/>
      <c r="M146" s="3"/>
      <c r="N146" s="3"/>
      <c r="O146" s="3"/>
      <c r="P146" s="3"/>
      <c r="Q146" s="3"/>
      <c r="R146" s="3"/>
    </row>
    <row r="147" spans="1:18" s="2" customFormat="1" ht="24.95" customHeight="1" x14ac:dyDescent="0.15">
      <c r="A147" s="3"/>
      <c r="B147" s="23"/>
      <c r="C147" s="33"/>
      <c r="D147" s="34"/>
      <c r="E147" s="35"/>
      <c r="F147" s="36"/>
      <c r="G147" s="28"/>
      <c r="H147" s="29"/>
      <c r="I147" s="22"/>
      <c r="K147" s="3"/>
      <c r="L147" s="3"/>
      <c r="M147" s="3"/>
      <c r="N147" s="3"/>
      <c r="O147" s="3"/>
      <c r="P147" s="3"/>
      <c r="Q147" s="3"/>
      <c r="R147" s="3"/>
    </row>
    <row r="148" spans="1:18" s="2" customFormat="1" ht="24.95" customHeight="1" thickBot="1" x14ac:dyDescent="0.2">
      <c r="A148" s="3"/>
      <c r="B148" s="37"/>
      <c r="C148" s="38" t="s">
        <v>33</v>
      </c>
      <c r="D148" s="39"/>
      <c r="E148" s="40"/>
      <c r="F148" s="41"/>
      <c r="G148" s="42">
        <f>SUM(G142:G147)</f>
        <v>100000</v>
      </c>
      <c r="H148" s="43"/>
      <c r="I148" s="3"/>
      <c r="K148" s="3"/>
      <c r="L148" s="3"/>
      <c r="M148" s="3"/>
      <c r="N148" s="3"/>
      <c r="O148" s="3"/>
      <c r="P148" s="3"/>
      <c r="Q148" s="3"/>
      <c r="R148" s="3"/>
    </row>
    <row r="149" spans="1:18" s="2" customFormat="1" ht="24.95" customHeight="1" thickTop="1" x14ac:dyDescent="0.15">
      <c r="A149" s="10"/>
      <c r="B149" s="44" t="s">
        <v>8</v>
      </c>
      <c r="C149" s="45"/>
      <c r="D149" s="46"/>
      <c r="E149" s="47"/>
      <c r="F149" s="48"/>
      <c r="G149" s="49"/>
      <c r="H149" s="50"/>
      <c r="I149" s="3"/>
      <c r="K149" s="3"/>
      <c r="L149" s="3"/>
      <c r="M149" s="3"/>
      <c r="N149" s="3"/>
      <c r="O149" s="3"/>
      <c r="P149" s="3"/>
      <c r="Q149" s="3"/>
      <c r="R149" s="3"/>
    </row>
    <row r="150" spans="1:18" s="2" customFormat="1" ht="24.95" customHeight="1" x14ac:dyDescent="0.15">
      <c r="A150" s="3"/>
      <c r="B150" s="23">
        <v>1</v>
      </c>
      <c r="C150" s="24" t="s">
        <v>28</v>
      </c>
      <c r="D150" s="25" t="s">
        <v>36</v>
      </c>
      <c r="E150" s="26">
        <v>1</v>
      </c>
      <c r="F150" s="27">
        <v>100000</v>
      </c>
      <c r="G150" s="28">
        <f>E150*F150</f>
        <v>100000</v>
      </c>
      <c r="H150" s="29"/>
      <c r="I150" s="3"/>
      <c r="K150" s="3"/>
      <c r="L150" s="3"/>
      <c r="M150" s="3"/>
      <c r="N150" s="3"/>
      <c r="O150" s="3"/>
      <c r="P150" s="3"/>
      <c r="Q150" s="3"/>
      <c r="R150" s="3"/>
    </row>
    <row r="151" spans="1:18" s="2" customFormat="1" ht="24.95" customHeight="1" x14ac:dyDescent="0.15">
      <c r="A151" s="3"/>
      <c r="B151" s="23"/>
      <c r="C151" s="30" t="s">
        <v>30</v>
      </c>
      <c r="D151" s="25"/>
      <c r="E151" s="26"/>
      <c r="F151" s="27"/>
      <c r="G151" s="28"/>
      <c r="H151" s="29"/>
      <c r="I151" s="3"/>
      <c r="K151" s="3"/>
      <c r="L151" s="3"/>
      <c r="M151" s="3"/>
      <c r="N151" s="3"/>
      <c r="O151" s="3"/>
      <c r="P151" s="3"/>
      <c r="Q151" s="3"/>
      <c r="R151" s="3"/>
    </row>
    <row r="152" spans="1:18" s="2" customFormat="1" ht="24.95" customHeight="1" x14ac:dyDescent="0.15">
      <c r="A152" s="3"/>
      <c r="B152" s="23">
        <v>2</v>
      </c>
      <c r="C152" s="24" t="s">
        <v>28</v>
      </c>
      <c r="D152" s="25"/>
      <c r="E152" s="26"/>
      <c r="F152" s="27"/>
      <c r="G152" s="28"/>
      <c r="H152" s="29"/>
      <c r="I152" s="3"/>
      <c r="K152" s="3"/>
      <c r="L152" s="3"/>
      <c r="M152" s="3"/>
      <c r="N152" s="3"/>
      <c r="O152" s="3"/>
      <c r="P152" s="3"/>
      <c r="Q152" s="3"/>
      <c r="R152" s="3"/>
    </row>
    <row r="153" spans="1:18" s="2" customFormat="1" ht="24.95" customHeight="1" x14ac:dyDescent="0.15">
      <c r="A153" s="3"/>
      <c r="B153" s="23"/>
      <c r="C153" s="31" t="s">
        <v>30</v>
      </c>
      <c r="D153" s="25"/>
      <c r="E153" s="26"/>
      <c r="F153" s="27"/>
      <c r="G153" s="28"/>
      <c r="H153" s="29"/>
      <c r="I153" s="3"/>
      <c r="K153" s="3"/>
      <c r="L153" s="3"/>
      <c r="M153" s="3"/>
      <c r="N153" s="3"/>
      <c r="O153" s="3"/>
      <c r="P153" s="3"/>
      <c r="Q153" s="3"/>
      <c r="R153" s="3"/>
    </row>
    <row r="154" spans="1:18" s="2" customFormat="1" ht="24.95" customHeight="1" x14ac:dyDescent="0.15">
      <c r="A154" s="3"/>
      <c r="B154" s="23">
        <v>3</v>
      </c>
      <c r="C154" s="31"/>
      <c r="D154" s="25"/>
      <c r="E154" s="32"/>
      <c r="F154" s="27"/>
      <c r="G154" s="28"/>
      <c r="H154" s="29"/>
      <c r="I154" s="3"/>
      <c r="K154" s="3"/>
      <c r="L154" s="3"/>
      <c r="M154" s="3"/>
      <c r="N154" s="3"/>
      <c r="O154" s="3"/>
      <c r="P154" s="3"/>
      <c r="Q154" s="3"/>
      <c r="R154" s="3"/>
    </row>
    <row r="155" spans="1:18" s="2" customFormat="1" ht="24.95" customHeight="1" x14ac:dyDescent="0.15">
      <c r="A155" s="3"/>
      <c r="B155" s="23"/>
      <c r="C155" s="33"/>
      <c r="D155" s="34"/>
      <c r="E155" s="35"/>
      <c r="F155" s="36"/>
      <c r="G155" s="28"/>
      <c r="H155" s="29"/>
      <c r="I155" s="3"/>
      <c r="K155" s="3"/>
      <c r="L155" s="3"/>
      <c r="M155" s="3"/>
      <c r="N155" s="3"/>
      <c r="O155" s="3"/>
      <c r="P155" s="3"/>
      <c r="Q155" s="3"/>
      <c r="R155" s="3"/>
    </row>
    <row r="156" spans="1:18" ht="24.95" customHeight="1" thickBot="1" x14ac:dyDescent="0.2">
      <c r="B156" s="37"/>
      <c r="C156" s="38" t="s">
        <v>35</v>
      </c>
      <c r="D156" s="39"/>
      <c r="E156" s="40"/>
      <c r="F156" s="41"/>
      <c r="G156" s="42">
        <f>SUM(G150:G155)</f>
        <v>100000</v>
      </c>
      <c r="H156" s="43"/>
    </row>
    <row r="157" spans="1:18" ht="24.95" customHeight="1" thickTop="1" x14ac:dyDescent="0.15">
      <c r="B157" s="44" t="s">
        <v>9</v>
      </c>
      <c r="C157" s="45"/>
      <c r="D157" s="46"/>
      <c r="E157" s="47"/>
      <c r="F157" s="48"/>
      <c r="G157" s="49"/>
      <c r="H157" s="50"/>
    </row>
    <row r="158" spans="1:18" ht="24.95" customHeight="1" x14ac:dyDescent="0.15">
      <c r="B158" s="23">
        <v>1</v>
      </c>
      <c r="C158" s="24" t="s">
        <v>28</v>
      </c>
      <c r="D158" s="25" t="s">
        <v>36</v>
      </c>
      <c r="E158" s="26">
        <v>1</v>
      </c>
      <c r="F158" s="27">
        <v>100000</v>
      </c>
      <c r="G158" s="28">
        <f>E158*F158</f>
        <v>100000</v>
      </c>
      <c r="H158" s="29"/>
    </row>
    <row r="159" spans="1:18" ht="24.95" customHeight="1" x14ac:dyDescent="0.15">
      <c r="B159" s="23"/>
      <c r="C159" s="30" t="s">
        <v>30</v>
      </c>
      <c r="D159" s="25"/>
      <c r="E159" s="26"/>
      <c r="F159" s="27"/>
      <c r="G159" s="28"/>
      <c r="H159" s="29"/>
    </row>
    <row r="160" spans="1:18" ht="24.95" customHeight="1" x14ac:dyDescent="0.15">
      <c r="A160" s="10"/>
      <c r="B160" s="23">
        <v>2</v>
      </c>
      <c r="C160" s="24" t="s">
        <v>28</v>
      </c>
      <c r="D160" s="25"/>
      <c r="E160" s="26"/>
      <c r="F160" s="27"/>
      <c r="G160" s="28"/>
      <c r="H160" s="29"/>
    </row>
    <row r="161" spans="1:10" ht="24.95" customHeight="1" x14ac:dyDescent="0.15">
      <c r="A161" s="10"/>
      <c r="B161" s="23"/>
      <c r="C161" s="31" t="s">
        <v>30</v>
      </c>
      <c r="D161" s="25"/>
      <c r="E161" s="26"/>
      <c r="F161" s="27"/>
      <c r="G161" s="28"/>
      <c r="H161" s="29"/>
    </row>
    <row r="162" spans="1:10" ht="24.95" customHeight="1" x14ac:dyDescent="0.15">
      <c r="B162" s="23">
        <v>3</v>
      </c>
      <c r="C162" s="31"/>
      <c r="D162" s="25"/>
      <c r="E162" s="32"/>
      <c r="F162" s="27"/>
      <c r="G162" s="28"/>
      <c r="H162" s="29"/>
    </row>
    <row r="163" spans="1:10" ht="24.95" customHeight="1" x14ac:dyDescent="0.15">
      <c r="B163" s="23"/>
      <c r="C163" s="33"/>
      <c r="D163" s="34"/>
      <c r="E163" s="35"/>
      <c r="F163" s="36"/>
      <c r="G163" s="28"/>
      <c r="H163" s="29"/>
      <c r="J163" s="51"/>
    </row>
    <row r="164" spans="1:10" ht="24.95" customHeight="1" thickBot="1" x14ac:dyDescent="0.2">
      <c r="B164" s="52"/>
      <c r="C164" s="53" t="s">
        <v>37</v>
      </c>
      <c r="D164" s="54"/>
      <c r="E164" s="55"/>
      <c r="F164" s="56"/>
      <c r="G164" s="57">
        <f>SUM(G158:G163)</f>
        <v>100000</v>
      </c>
      <c r="H164" s="58"/>
    </row>
    <row r="165" spans="1:10" ht="24.95" customHeight="1" thickTop="1" x14ac:dyDescent="0.15">
      <c r="B165" s="59" t="s">
        <v>10</v>
      </c>
      <c r="C165" s="60"/>
      <c r="D165" s="61"/>
      <c r="E165" s="62"/>
      <c r="F165" s="63"/>
      <c r="G165" s="64"/>
      <c r="H165" s="65"/>
    </row>
    <row r="166" spans="1:10" ht="24.95" customHeight="1" x14ac:dyDescent="0.15">
      <c r="B166" s="23">
        <v>1</v>
      </c>
      <c r="C166" s="24" t="s">
        <v>28</v>
      </c>
      <c r="D166" s="25" t="s">
        <v>36</v>
      </c>
      <c r="E166" s="26">
        <v>1</v>
      </c>
      <c r="F166" s="27">
        <v>100000</v>
      </c>
      <c r="G166" s="28">
        <f>E166*F166</f>
        <v>100000</v>
      </c>
      <c r="H166" s="29"/>
    </row>
    <row r="167" spans="1:10" ht="24.95" customHeight="1" x14ac:dyDescent="0.15">
      <c r="B167" s="23"/>
      <c r="C167" s="30" t="s">
        <v>30</v>
      </c>
      <c r="D167" s="25"/>
      <c r="E167" s="26"/>
      <c r="F167" s="27"/>
      <c r="G167" s="28"/>
      <c r="H167" s="29"/>
    </row>
    <row r="168" spans="1:10" ht="24.95" customHeight="1" x14ac:dyDescent="0.15">
      <c r="A168" s="10"/>
      <c r="B168" s="23">
        <v>2</v>
      </c>
      <c r="C168" s="24" t="s">
        <v>28</v>
      </c>
      <c r="D168" s="25"/>
      <c r="E168" s="26"/>
      <c r="F168" s="27"/>
      <c r="G168" s="28"/>
      <c r="H168" s="29"/>
    </row>
    <row r="169" spans="1:10" ht="24.95" customHeight="1" x14ac:dyDescent="0.15">
      <c r="A169" s="10"/>
      <c r="B169" s="23"/>
      <c r="C169" s="31" t="s">
        <v>30</v>
      </c>
      <c r="D169" s="25"/>
      <c r="E169" s="26"/>
      <c r="F169" s="27"/>
      <c r="G169" s="28"/>
      <c r="H169" s="29"/>
    </row>
    <row r="170" spans="1:10" ht="24.95" customHeight="1" x14ac:dyDescent="0.15">
      <c r="B170" s="23">
        <v>3</v>
      </c>
      <c r="C170" s="31"/>
      <c r="D170" s="25"/>
      <c r="E170" s="32"/>
      <c r="F170" s="27"/>
      <c r="G170" s="28"/>
      <c r="H170" s="29"/>
    </row>
    <row r="171" spans="1:10" ht="24.95" customHeight="1" x14ac:dyDescent="0.15">
      <c r="B171" s="23"/>
      <c r="C171" s="33"/>
      <c r="D171" s="34"/>
      <c r="E171" s="35"/>
      <c r="F171" s="36"/>
      <c r="G171" s="28"/>
      <c r="H171" s="29"/>
      <c r="J171" s="51"/>
    </row>
    <row r="172" spans="1:10" ht="24.95" customHeight="1" thickBot="1" x14ac:dyDescent="0.2">
      <c r="B172" s="66"/>
      <c r="C172" s="67" t="s">
        <v>39</v>
      </c>
      <c r="D172" s="68"/>
      <c r="E172" s="69"/>
      <c r="F172" s="70"/>
      <c r="G172" s="71">
        <f>SUM(G166:G171)</f>
        <v>100000</v>
      </c>
      <c r="H172" s="72"/>
    </row>
    <row r="173" spans="1:10" ht="24.95" customHeight="1" x14ac:dyDescent="0.15">
      <c r="B173" s="44" t="s">
        <v>54</v>
      </c>
      <c r="C173" s="45"/>
      <c r="D173" s="46"/>
      <c r="E173" s="47"/>
      <c r="F173" s="48"/>
      <c r="G173" s="49"/>
      <c r="H173" s="50"/>
    </row>
    <row r="174" spans="1:10" ht="24.95" customHeight="1" x14ac:dyDescent="0.15">
      <c r="B174" s="23">
        <v>1</v>
      </c>
      <c r="C174" s="24" t="s">
        <v>28</v>
      </c>
      <c r="D174" s="25" t="s">
        <v>34</v>
      </c>
      <c r="E174" s="26">
        <v>1</v>
      </c>
      <c r="F174" s="27">
        <v>100000</v>
      </c>
      <c r="G174" s="28">
        <f>E174*F174</f>
        <v>100000</v>
      </c>
      <c r="H174" s="29"/>
    </row>
    <row r="175" spans="1:10" ht="24.95" customHeight="1" x14ac:dyDescent="0.15">
      <c r="B175" s="23"/>
      <c r="C175" s="30" t="s">
        <v>30</v>
      </c>
      <c r="D175" s="25"/>
      <c r="E175" s="26"/>
      <c r="F175" s="27"/>
      <c r="G175" s="28"/>
      <c r="H175" s="29"/>
    </row>
    <row r="176" spans="1:10" ht="24.95" customHeight="1" x14ac:dyDescent="0.15">
      <c r="A176" s="10"/>
      <c r="B176" s="23">
        <v>2</v>
      </c>
      <c r="C176" s="24" t="s">
        <v>28</v>
      </c>
      <c r="D176" s="25"/>
      <c r="E176" s="26"/>
      <c r="F176" s="27"/>
      <c r="G176" s="28"/>
      <c r="H176" s="29"/>
    </row>
    <row r="177" spans="1:10" ht="24.95" customHeight="1" x14ac:dyDescent="0.15">
      <c r="A177" s="10"/>
      <c r="B177" s="23"/>
      <c r="C177" s="31" t="s">
        <v>30</v>
      </c>
      <c r="D177" s="25"/>
      <c r="E177" s="26"/>
      <c r="F177" s="27"/>
      <c r="G177" s="28"/>
      <c r="H177" s="29"/>
    </row>
    <row r="178" spans="1:10" ht="24.95" customHeight="1" x14ac:dyDescent="0.15">
      <c r="B178" s="23">
        <v>3</v>
      </c>
      <c r="C178" s="31"/>
      <c r="D178" s="25"/>
      <c r="E178" s="32"/>
      <c r="F178" s="27"/>
      <c r="G178" s="28"/>
      <c r="H178" s="29"/>
    </row>
    <row r="179" spans="1:10" ht="24.95" customHeight="1" x14ac:dyDescent="0.15">
      <c r="B179" s="23"/>
      <c r="C179" s="33"/>
      <c r="D179" s="34"/>
      <c r="E179" s="35"/>
      <c r="F179" s="36"/>
      <c r="G179" s="28"/>
      <c r="H179" s="29"/>
      <c r="J179" s="51"/>
    </row>
    <row r="180" spans="1:10" ht="24.95" customHeight="1" thickBot="1" x14ac:dyDescent="0.2">
      <c r="B180" s="52"/>
      <c r="C180" s="53" t="s">
        <v>56</v>
      </c>
      <c r="D180" s="54"/>
      <c r="E180" s="55"/>
      <c r="F180" s="56"/>
      <c r="G180" s="57">
        <f>SUM(G174:G179)</f>
        <v>100000</v>
      </c>
      <c r="H180" s="58"/>
    </row>
    <row r="181" spans="1:10" ht="24.95" customHeight="1" thickTop="1" x14ac:dyDescent="0.15">
      <c r="B181" s="59" t="s">
        <v>55</v>
      </c>
      <c r="C181" s="60"/>
      <c r="D181" s="61"/>
      <c r="E181" s="62"/>
      <c r="F181" s="63"/>
      <c r="G181" s="64"/>
      <c r="H181" s="65"/>
    </row>
    <row r="182" spans="1:10" ht="24.95" customHeight="1" x14ac:dyDescent="0.15">
      <c r="B182" s="23">
        <v>1</v>
      </c>
      <c r="C182" s="24" t="s">
        <v>28</v>
      </c>
      <c r="D182" s="25" t="s">
        <v>34</v>
      </c>
      <c r="E182" s="26">
        <v>1</v>
      </c>
      <c r="F182" s="27">
        <v>100000</v>
      </c>
      <c r="G182" s="28">
        <f>E182*F182</f>
        <v>100000</v>
      </c>
      <c r="H182" s="29"/>
    </row>
    <row r="183" spans="1:10" ht="24.95" customHeight="1" x14ac:dyDescent="0.15">
      <c r="B183" s="23"/>
      <c r="C183" s="30" t="s">
        <v>30</v>
      </c>
      <c r="D183" s="25"/>
      <c r="E183" s="26"/>
      <c r="F183" s="27"/>
      <c r="G183" s="28"/>
      <c r="H183" s="29"/>
    </row>
    <row r="184" spans="1:10" ht="24.95" customHeight="1" x14ac:dyDescent="0.15">
      <c r="A184" s="10"/>
      <c r="B184" s="23">
        <v>2</v>
      </c>
      <c r="C184" s="24" t="s">
        <v>28</v>
      </c>
      <c r="D184" s="25"/>
      <c r="E184" s="26"/>
      <c r="F184" s="27"/>
      <c r="G184" s="28"/>
      <c r="H184" s="29"/>
    </row>
    <row r="185" spans="1:10" ht="24.95" customHeight="1" x14ac:dyDescent="0.15">
      <c r="A185" s="10"/>
      <c r="B185" s="23"/>
      <c r="C185" s="31" t="s">
        <v>30</v>
      </c>
      <c r="D185" s="25"/>
      <c r="E185" s="26"/>
      <c r="F185" s="27"/>
      <c r="G185" s="28"/>
      <c r="H185" s="29"/>
    </row>
    <row r="186" spans="1:10" ht="24.95" customHeight="1" x14ac:dyDescent="0.15">
      <c r="B186" s="23">
        <v>3</v>
      </c>
      <c r="C186" s="31"/>
      <c r="D186" s="25"/>
      <c r="E186" s="32"/>
      <c r="F186" s="27"/>
      <c r="G186" s="28"/>
      <c r="H186" s="29"/>
    </row>
    <row r="187" spans="1:10" ht="24.95" customHeight="1" x14ac:dyDescent="0.15">
      <c r="B187" s="23"/>
      <c r="C187" s="33"/>
      <c r="D187" s="34"/>
      <c r="E187" s="35"/>
      <c r="F187" s="36"/>
      <c r="G187" s="28"/>
      <c r="H187" s="29"/>
      <c r="J187" s="51"/>
    </row>
    <row r="188" spans="1:10" ht="24.95" customHeight="1" thickBot="1" x14ac:dyDescent="0.2">
      <c r="B188" s="66"/>
      <c r="C188" s="67" t="s">
        <v>57</v>
      </c>
      <c r="D188" s="68"/>
      <c r="E188" s="69"/>
      <c r="F188" s="70"/>
      <c r="G188" s="71">
        <f>SUM(G182:G187)</f>
        <v>100000</v>
      </c>
      <c r="H188" s="72"/>
    </row>
  </sheetData>
  <mergeCells count="6">
    <mergeCell ref="E130:G130"/>
    <mergeCell ref="E7:G7"/>
    <mergeCell ref="E8:G8"/>
    <mergeCell ref="E68:G68"/>
    <mergeCell ref="E69:G69"/>
    <mergeCell ref="E129:G129"/>
  </mergeCells>
  <phoneticPr fontId="2"/>
  <printOptions horizontalCentered="1"/>
  <pageMargins left="0.19685039370078741" right="0.19685039370078741" top="0.59055118110236227" bottom="0.59055118110236227" header="0.39370078740157483" footer="0.27559055118110237"/>
  <pageSetup paperSize="9" scale="69" fitToHeight="0" orientation="portrait" r:id="rId1"/>
  <headerFooter alignWithMargins="0">
    <oddFooter>&amp;C&amp;"ＭＳ Ｐ明朝,標準"&amp;P / &amp;N</oddFooter>
  </headerFooter>
  <rowBreaks count="2" manualBreakCount="2">
    <brk id="67" max="16383" man="1"/>
    <brk id="1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明細</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2024-08-29T10:56:00Z</cp:lastPrinted>
  <dcterms:created xsi:type="dcterms:W3CDTF">2017-09-07T07:01:46Z</dcterms:created>
  <dcterms:modified xsi:type="dcterms:W3CDTF">2024-10-29T04:47:26Z</dcterms:modified>
</cp:coreProperties>
</file>